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3830" activeTab="0"/>
  </bookViews>
  <sheets>
    <sheet name="Albabetische deelnemerslijst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<sst xmlns="http://schemas.openxmlformats.org/spreadsheetml/2006/main" count="110" uniqueCount="110">
  <si>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NAAM</t>
  </si>
  <si>
    <t>Totaal</t>
  </si>
  <si>
    <t>Stand</t>
  </si>
  <si>
    <t>Laenen Katrien</t>
  </si>
  <si>
    <t>Renders Stan</t>
  </si>
  <si>
    <t>Van Dessel Flor</t>
  </si>
  <si>
    <t>Vervloet Jan</t>
  </si>
  <si>
    <t>Van Berkel Willo</t>
  </si>
  <si>
    <t>Aerts Frans</t>
  </si>
  <si>
    <t>Van Den Broeck Louis</t>
  </si>
  <si>
    <t>Broos Frank</t>
  </si>
  <si>
    <t>Hereygers Louis</t>
  </si>
  <si>
    <t>Laenen Jos</t>
  </si>
  <si>
    <t>Geysels Charel</t>
  </si>
  <si>
    <t>Van Dyck Maarten</t>
  </si>
  <si>
    <t>De Vry Dirk</t>
  </si>
  <si>
    <t>Van Dyck Thomas</t>
  </si>
  <si>
    <t>Verlinden Dirk</t>
  </si>
  <si>
    <t>Verhoeff Karin</t>
  </si>
  <si>
    <t>Van Dyck Marc</t>
  </si>
  <si>
    <t>Vervecken Frans</t>
  </si>
  <si>
    <t>Livens Hugo</t>
  </si>
  <si>
    <t>Verdronken Bart</t>
  </si>
  <si>
    <t>D'Hondt Monique</t>
  </si>
  <si>
    <t>Van Spaandonk Pieter</t>
  </si>
  <si>
    <t>Geerts Glenn</t>
  </si>
  <si>
    <t>Stuyck Sven</t>
  </si>
  <si>
    <t>Taverniers Bruno</t>
  </si>
  <si>
    <t>Broos Nadja</t>
  </si>
  <si>
    <t>Herrygers Sonja</t>
  </si>
  <si>
    <t>Schryvers Gert</t>
  </si>
  <si>
    <t>Standaert Valère</t>
  </si>
  <si>
    <t>Eerdekens Dominique</t>
  </si>
  <si>
    <t>Leys Louis</t>
  </si>
  <si>
    <t>Van De Voorde Urbain</t>
  </si>
  <si>
    <t>Horemans Lesley</t>
  </si>
  <si>
    <t>Van Dyck Kris</t>
  </si>
  <si>
    <t>Boterman Sofie</t>
  </si>
  <si>
    <t>Allo Mia</t>
  </si>
  <si>
    <t>Mannaerts Kris</t>
  </si>
  <si>
    <t>Deelnemers</t>
  </si>
  <si>
    <t>Wandeling Hoogstraten</t>
  </si>
  <si>
    <t>Verhaert Isabeau</t>
  </si>
  <si>
    <t>Rit Baron Coppens
05-04-2009</t>
  </si>
  <si>
    <t>Rit Kaullille</t>
  </si>
  <si>
    <t>Rit te Ede (NL)
26-04-2009</t>
  </si>
  <si>
    <t>Marathon Gierle
05-04-2009</t>
  </si>
  <si>
    <t>Ruts Philippe</t>
  </si>
  <si>
    <t>Pittoors Leo</t>
  </si>
  <si>
    <t>CAN Puurs
11/12-04-2009</t>
  </si>
  <si>
    <t>CAN Brugge
26-04-2009</t>
  </si>
  <si>
    <t>CAN Peer
09/10-05-2009</t>
  </si>
  <si>
    <t>Moeskroen
16-05-2009</t>
  </si>
  <si>
    <t>Pinksterrit de Pelten
01-06-2009</t>
  </si>
  <si>
    <t>Oefenmarathon Zutendaal
29-03-2009</t>
  </si>
  <si>
    <t>CAN Booischot
22/23-05-2009</t>
  </si>
  <si>
    <t>Luyksgestel
31-05-2009</t>
  </si>
  <si>
    <t>Valentijnsrit
22-02-2009</t>
  </si>
  <si>
    <t>Heidetocht
Meeuwen-Gruitrode
01-03-2009</t>
  </si>
  <si>
    <t>Vaderdagrit
22-03-2009</t>
  </si>
  <si>
    <t>Paasrit
12-04-2009</t>
  </si>
  <si>
    <t>Aardbeienrally
01-05-2009</t>
  </si>
  <si>
    <t>Tocht te Zutendaal
03-05-2009</t>
  </si>
  <si>
    <t>Rit te Zandvliet
17-05-2009</t>
  </si>
  <si>
    <t>Avondrit Ursel
16-05-2009</t>
  </si>
  <si>
    <t>Keizertocht te Olen
10-05-2009</t>
  </si>
  <si>
    <t>Tocht te
Overmeire-Berlare
24-05-2009</t>
  </si>
  <si>
    <t>Glabbeek 
07-06-2009</t>
  </si>
  <si>
    <t>Geel-Bel
14-06-2009</t>
  </si>
  <si>
    <t>Rummen
31-08-2009</t>
  </si>
  <si>
    <t>Schaggerbroek
21-06-2009</t>
  </si>
  <si>
    <t>Lavacherie
27/28-06-2009</t>
  </si>
  <si>
    <t>Rit bij Joos
28-06-2009</t>
  </si>
  <si>
    <t>Beerse
04/05-07-2009</t>
  </si>
  <si>
    <t>Gyselinck Guido</t>
  </si>
  <si>
    <t>Mol-Millegem
05-07-2009</t>
  </si>
  <si>
    <t>Dentergem
12-07-2009</t>
  </si>
  <si>
    <t>Linden
12-07-2009</t>
  </si>
  <si>
    <t>Gym-Kana
19-07-2009</t>
  </si>
  <si>
    <t>Verbruggen Wim</t>
  </si>
  <si>
    <t>Eynatten
25/26-07-2009</t>
  </si>
  <si>
    <t>Berendrecht</t>
  </si>
  <si>
    <t>Essen
20-09-2009</t>
  </si>
  <si>
    <t>Merksplas</t>
  </si>
  <si>
    <t>Westmalle
13-09-2009</t>
  </si>
  <si>
    <t>Ramskapelle
11-10-2009</t>
  </si>
  <si>
    <t>CAN Bornem
08/09-08-2009</t>
  </si>
  <si>
    <t>CAN Gesves
29-08-2009</t>
  </si>
  <si>
    <t>CAN Courrière
27-09-2009</t>
  </si>
  <si>
    <t>Rit te Gierle
25-10-2009</t>
  </si>
  <si>
    <t>Wynants Jos</t>
  </si>
  <si>
    <t>Aerts André</t>
  </si>
  <si>
    <t>Rit te Linden
18-10-2009</t>
  </si>
  <si>
    <t>Breugelhoeve-tocht
18-10-2009</t>
  </si>
  <si>
    <t>Rit te Oost-Eeklo
25-10-2009</t>
  </si>
  <si>
    <t>Tandemrit Wachtebeke
27-09-2009</t>
  </si>
  <si>
    <t>Paardewijding Zandhoven
08-11-2009</t>
  </si>
  <si>
    <t>Stessens Wim</t>
  </si>
  <si>
    <t>Vervoort Jef</t>
  </si>
  <si>
    <t>Daems Staf</t>
  </si>
  <si>
    <t>Wandeling Hoogstraten
08-11-2009</t>
  </si>
  <si>
    <t>Vermeiren Felix</t>
  </si>
  <si>
    <t>D'Hoore Dirk</t>
  </si>
  <si>
    <t>Aerts Jef</t>
  </si>
  <si>
    <t>Rit te Poppel - Muziekrally
18-10-2009</t>
  </si>
  <si>
    <t>Koetsentocht Felix Goos
02-08-2009</t>
  </si>
  <si>
    <t>APZ-oefenmarathon
15-11-2009</t>
  </si>
  <si>
    <t>Paardewijding Millegem
22-11-2009</t>
  </si>
  <si>
    <t>Noens Robin</t>
  </si>
  <si>
    <t>Smets Marcel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</si>
</sst>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workbookViewId="0" topLeftCell="A1">
      <pane xSplit="4" ySplit="2" topLeftCell="E3" activePane="bottomRight" state="frozen"/>
      <selection pane="topLeft"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ColWidth="9.140625" defaultRowHeight="12.75"/>
  <cols>
    <col min="1" max="1" width="19.8515625" style="0" bestFit="1" customWidth="1"/>
    <col min="3" max="3" width="9.140625" style="1" customWidth="1"/>
    <col min="4" max="4" width="0.85546875" style="0" customWidth="1"/>
  </cols>
  <sheetData>
    <row r="1" spans="1:58" s="4" customFormat="1" ht="118.5">
      <c r="A1" s="6" t="s">
        <v>0</v>
      </c>
      <c r="B1" s="6" t="s">
        <v>1</v>
      </c>
      <c r="C1" s="6" t="s">
        <v>2</v>
      </c>
      <c r="E1" s="5" t="s">
        <v>107</v>
      </c>
      <c r="F1" s="5" t="s">
        <v>106</v>
      </c>
      <c r="G1" s="5" t="s">
        <v>81</v>
      </c>
      <c r="H1" s="5" t="s">
        <v>83</v>
      </c>
      <c r="I1" s="5" t="s">
        <v>96</v>
      </c>
      <c r="J1" s="5" t="s">
        <v>100</v>
      </c>
      <c r="K1" s="5" t="s">
        <v>94</v>
      </c>
      <c r="L1" s="5" t="s">
        <v>89</v>
      </c>
      <c r="M1" s="5" t="s">
        <v>104</v>
      </c>
      <c r="N1" s="5" t="s">
        <v>92</v>
      </c>
      <c r="O1" s="5" t="s">
        <v>93</v>
      </c>
      <c r="P1" s="5" t="s">
        <v>85</v>
      </c>
      <c r="Q1" s="5" t="s">
        <v>95</v>
      </c>
      <c r="R1" s="5" t="s">
        <v>88</v>
      </c>
      <c r="S1" s="5" t="s">
        <v>82</v>
      </c>
      <c r="T1" s="5" t="s">
        <v>84</v>
      </c>
      <c r="U1" s="5" t="s">
        <v>69</v>
      </c>
      <c r="V1" s="5" t="s">
        <v>87</v>
      </c>
      <c r="W1" s="5" t="s">
        <v>86</v>
      </c>
      <c r="X1" s="5" t="s">
        <v>105</v>
      </c>
      <c r="Y1" s="5" t="s">
        <v>80</v>
      </c>
      <c r="Z1" s="5" t="s">
        <v>78</v>
      </c>
      <c r="AA1" s="5" t="s">
        <v>77</v>
      </c>
      <c r="AB1" s="5" t="s">
        <v>76</v>
      </c>
      <c r="AC1" s="5" t="s">
        <v>75</v>
      </c>
      <c r="AD1" s="5" t="s">
        <v>73</v>
      </c>
      <c r="AE1" s="5" t="s">
        <v>72</v>
      </c>
      <c r="AF1" s="5" t="s">
        <v>71</v>
      </c>
      <c r="AG1" s="5" t="s">
        <v>70</v>
      </c>
      <c r="AH1" s="5" t="s">
        <v>68</v>
      </c>
      <c r="AI1" s="5" t="s">
        <v>67</v>
      </c>
      <c r="AJ1" s="5" t="s">
        <v>53</v>
      </c>
      <c r="AK1" s="5" t="s">
        <v>56</v>
      </c>
      <c r="AL1" s="5" t="s">
        <v>66</v>
      </c>
      <c r="AM1" s="5" t="s">
        <v>55</v>
      </c>
      <c r="AN1" s="5" t="s">
        <v>63</v>
      </c>
      <c r="AO1" s="5" t="s">
        <v>64</v>
      </c>
      <c r="AP1" s="5" t="s">
        <v>52</v>
      </c>
      <c r="AQ1" s="5" t="s">
        <v>65</v>
      </c>
      <c r="AR1" s="5" t="s">
        <v>51</v>
      </c>
      <c r="AS1" s="5" t="s">
        <v>62</v>
      </c>
      <c r="AT1" s="5" t="s">
        <v>61</v>
      </c>
      <c r="AU1" s="5" t="s">
        <v>50</v>
      </c>
      <c r="AV1" s="5" t="s">
        <v>45</v>
      </c>
      <c r="AW1" s="5" t="s">
        <v>44</v>
      </c>
      <c r="AX1" s="5" t="s">
        <v>60</v>
      </c>
      <c r="AY1" s="5" t="s">
        <v>49</v>
      </c>
      <c r="AZ1" s="5" t="s">
        <v>43</v>
      </c>
      <c r="BA1" s="5" t="s">
        <v>46</v>
      </c>
      <c r="BB1" s="5" t="s">
        <v>41</v>
      </c>
      <c r="BC1" s="5" t="s">
        <v>54</v>
      </c>
      <c r="BD1" s="5" t="s">
        <v>59</v>
      </c>
      <c r="BE1" s="5" t="s">
        <v>58</v>
      </c>
      <c r="BF1" s="5" t="s">
        <v>57</v>
      </c>
    </row>
    <row r="2" spans="1:58" s="7" customFormat="1" ht="12.75">
      <c r="A2" s="9" t="s">
        <v>40</v>
      </c>
      <c r="C2" s="8">
        <f>COUNTA(C3:C54)</f>
        <v>52</v>
      </c>
      <c r="D2" s="7">
        <f>COUNTA(D3:D52)</f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>
        <f>COUNTA(U3:U52)</f>
        <v>5</v>
      </c>
      <c r="V2" s="8"/>
      <c r="W2" s="8"/>
      <c r="X2" s="8"/>
      <c r="Y2" s="8">
        <f aca="true" t="shared" si="0" ref="Y2:AJ2">COUNTA(Y3:Y52)</f>
        <v>4</v>
      </c>
      <c r="Z2" s="8">
        <f t="shared" si="0"/>
        <v>7</v>
      </c>
      <c r="AA2" s="8">
        <f t="shared" si="0"/>
        <v>10</v>
      </c>
      <c r="AB2" s="8">
        <f t="shared" si="0"/>
        <v>4</v>
      </c>
      <c r="AC2" s="8">
        <f t="shared" si="0"/>
        <v>3</v>
      </c>
      <c r="AD2" s="8">
        <f t="shared" si="0"/>
        <v>14</v>
      </c>
      <c r="AE2" s="8">
        <f t="shared" si="0"/>
        <v>11</v>
      </c>
      <c r="AF2" s="8">
        <f t="shared" si="0"/>
        <v>1</v>
      </c>
      <c r="AG2" s="8">
        <f t="shared" si="0"/>
        <v>2</v>
      </c>
      <c r="AH2" s="8">
        <f t="shared" si="0"/>
        <v>5</v>
      </c>
      <c r="AI2" s="8">
        <f t="shared" si="0"/>
        <v>3</v>
      </c>
      <c r="AJ2" s="8">
        <f t="shared" si="0"/>
        <v>4</v>
      </c>
      <c r="AK2" s="8">
        <f aca="true" t="shared" si="1" ref="AK2:BF2">COUNTA(AK3:AK52)</f>
        <v>3</v>
      </c>
      <c r="AL2" s="8">
        <f t="shared" si="1"/>
        <v>2</v>
      </c>
      <c r="AM2" s="8">
        <f t="shared" si="1"/>
        <v>18</v>
      </c>
      <c r="AN2" s="8">
        <f t="shared" si="1"/>
        <v>7</v>
      </c>
      <c r="AO2" s="8">
        <f t="shared" si="1"/>
        <v>4</v>
      </c>
      <c r="AP2" s="8">
        <f t="shared" si="1"/>
        <v>1</v>
      </c>
      <c r="AQ2" s="8">
        <f t="shared" si="1"/>
        <v>6</v>
      </c>
      <c r="AR2" s="8">
        <f t="shared" si="1"/>
        <v>18</v>
      </c>
      <c r="AS2" s="8">
        <f t="shared" si="1"/>
        <v>4</v>
      </c>
      <c r="AT2" s="8">
        <f t="shared" si="1"/>
        <v>7</v>
      </c>
      <c r="AU2" s="8">
        <f t="shared" si="1"/>
        <v>6</v>
      </c>
      <c r="AV2" s="8">
        <f t="shared" si="1"/>
        <v>1</v>
      </c>
      <c r="AW2" s="8">
        <f t="shared" si="1"/>
        <v>4</v>
      </c>
      <c r="AX2" s="8">
        <f t="shared" si="1"/>
        <v>8</v>
      </c>
      <c r="AY2" s="8">
        <f t="shared" si="1"/>
        <v>15</v>
      </c>
      <c r="AZ2" s="8">
        <f t="shared" si="1"/>
        <v>4</v>
      </c>
      <c r="BA2" s="8">
        <f t="shared" si="1"/>
        <v>14</v>
      </c>
      <c r="BB2" s="8">
        <f t="shared" si="1"/>
        <v>7</v>
      </c>
      <c r="BC2" s="8">
        <f t="shared" si="1"/>
        <v>1</v>
      </c>
      <c r="BD2" s="8">
        <f t="shared" si="1"/>
        <v>8</v>
      </c>
      <c r="BE2" s="8">
        <f t="shared" si="1"/>
        <v>6</v>
      </c>
      <c r="BF2" s="8">
        <f t="shared" si="1"/>
        <v>10</v>
      </c>
    </row>
    <row r="3" spans="1:58" ht="12.75">
      <c r="A3" s="2" t="s">
        <v>91</v>
      </c>
      <c r="B3" s="3">
        <f>IF(SUM(D3:BF3)=0,"",SUM(D3:BF3))</f>
        <v>2</v>
      </c>
      <c r="C3" s="3">
        <f aca="true" t="shared" si="2" ref="C3:C36">RANK(B3,$B$3:$B$52,0)</f>
        <v>39</v>
      </c>
      <c r="E3" s="3"/>
      <c r="F3" s="3"/>
      <c r="G3" s="3"/>
      <c r="H3" s="3"/>
      <c r="I3" s="3"/>
      <c r="J3" s="3"/>
      <c r="K3" s="3"/>
      <c r="L3" s="3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>
      <c r="A4" s="2" t="s">
        <v>8</v>
      </c>
      <c r="B4" s="3">
        <f>IF(SUM(D4:BF4)=0,"",SUM(D4:BF4))</f>
        <v>31</v>
      </c>
      <c r="C4" s="3">
        <f t="shared" si="2"/>
        <v>9</v>
      </c>
      <c r="E4" s="3"/>
      <c r="F4" s="3"/>
      <c r="G4" s="3"/>
      <c r="H4" s="3"/>
      <c r="I4" s="3">
        <v>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>
        <v>5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>
        <v>1</v>
      </c>
      <c r="AR4" s="3"/>
      <c r="AS4" s="3"/>
      <c r="AT4" s="3">
        <v>1</v>
      </c>
      <c r="AU4" s="3"/>
      <c r="AV4" s="3"/>
      <c r="AW4" s="3">
        <v>1</v>
      </c>
      <c r="AX4" s="3">
        <v>5</v>
      </c>
      <c r="AY4" s="3"/>
      <c r="AZ4" s="3">
        <v>1</v>
      </c>
      <c r="BA4" s="3"/>
      <c r="BB4" s="3">
        <v>1</v>
      </c>
      <c r="BC4" s="3"/>
      <c r="BD4" s="3">
        <v>5</v>
      </c>
      <c r="BE4" s="3">
        <v>1</v>
      </c>
      <c r="BF4" s="3">
        <v>5</v>
      </c>
    </row>
    <row r="5" spans="1:58" ht="12.75">
      <c r="A5" s="2" t="s">
        <v>103</v>
      </c>
      <c r="B5" s="3">
        <f>IF(SUM(D5:BF5)=0,"",SUM(D5:BF5))</f>
        <v>1</v>
      </c>
      <c r="C5" s="3">
        <f t="shared" si="2"/>
        <v>44</v>
      </c>
      <c r="E5" s="3"/>
      <c r="F5" s="3"/>
      <c r="G5" s="3"/>
      <c r="H5" s="3"/>
      <c r="I5" s="3"/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2.75">
      <c r="A6" s="2" t="s">
        <v>38</v>
      </c>
      <c r="B6" s="3">
        <f>IF(SUM(D6:BF6)=0,"",SUM(D6:BF6))</f>
        <v>2</v>
      </c>
      <c r="C6" s="3">
        <f t="shared" si="2"/>
        <v>39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v>1</v>
      </c>
      <c r="AN6" s="3"/>
      <c r="AO6" s="3"/>
      <c r="AP6" s="3"/>
      <c r="AQ6" s="3"/>
      <c r="AR6" s="3">
        <v>1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2.75">
      <c r="A7" s="2" t="s">
        <v>37</v>
      </c>
      <c r="B7" s="3">
        <f>IF(SUM(D7:BF7)=0,"",SUM(D7:BF7))</f>
        <v>2</v>
      </c>
      <c r="C7" s="3">
        <f t="shared" si="2"/>
        <v>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2.75">
      <c r="A8" s="2" t="s">
        <v>10</v>
      </c>
      <c r="B8" s="3">
        <f>IF(SUM(D8:BF8)=0,"",SUM(D8:BF8))</f>
        <v>51</v>
      </c>
      <c r="C8" s="3">
        <f t="shared" si="2"/>
        <v>6</v>
      </c>
      <c r="E8" s="3"/>
      <c r="F8" s="3">
        <v>13</v>
      </c>
      <c r="G8" s="3">
        <v>1</v>
      </c>
      <c r="H8" s="3">
        <v>1</v>
      </c>
      <c r="I8" s="3"/>
      <c r="J8" s="3">
        <v>1</v>
      </c>
      <c r="K8" s="3"/>
      <c r="L8" s="3"/>
      <c r="M8" s="3"/>
      <c r="N8" s="3">
        <v>1</v>
      </c>
      <c r="O8" s="3"/>
      <c r="P8" s="3">
        <v>1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>
        <v>9</v>
      </c>
      <c r="AA8" s="3"/>
      <c r="AB8" s="3">
        <v>1</v>
      </c>
      <c r="AC8" s="3"/>
      <c r="AD8" s="3"/>
      <c r="AE8" s="3">
        <v>5</v>
      </c>
      <c r="AF8" s="3"/>
      <c r="AG8" s="3"/>
      <c r="AH8" s="3"/>
      <c r="AI8" s="3"/>
      <c r="AJ8" s="3"/>
      <c r="AK8" s="3"/>
      <c r="AL8" s="3"/>
      <c r="AM8" s="3"/>
      <c r="AN8" s="3">
        <v>5</v>
      </c>
      <c r="AO8" s="3"/>
      <c r="AP8" s="3"/>
      <c r="AQ8" s="3">
        <v>1</v>
      </c>
      <c r="AR8" s="3"/>
      <c r="AS8" s="3"/>
      <c r="AT8" s="3"/>
      <c r="AU8" s="3"/>
      <c r="AV8" s="3"/>
      <c r="AW8" s="3"/>
      <c r="AX8" s="3"/>
      <c r="AY8" s="3"/>
      <c r="AZ8" s="3"/>
      <c r="BA8" s="3">
        <v>1</v>
      </c>
      <c r="BB8" s="3"/>
      <c r="BC8" s="3"/>
      <c r="BD8" s="3">
        <v>5</v>
      </c>
      <c r="BE8" s="3"/>
      <c r="BF8" s="3">
        <v>5</v>
      </c>
    </row>
    <row r="9" spans="1:58" ht="12.75">
      <c r="A9" s="2" t="s">
        <v>28</v>
      </c>
      <c r="B9" s="3">
        <f>IF(SUM(D9:BF9)=0,"",SUM(D9:BF9))</f>
        <v>8</v>
      </c>
      <c r="C9" s="3">
        <f t="shared" si="2"/>
        <v>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1</v>
      </c>
      <c r="X9" s="3"/>
      <c r="Y9" s="3">
        <v>1</v>
      </c>
      <c r="Z9" s="3"/>
      <c r="AA9" s="3">
        <v>1</v>
      </c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>
        <v>1</v>
      </c>
      <c r="AN9" s="3"/>
      <c r="AO9" s="3"/>
      <c r="AP9" s="3"/>
      <c r="AQ9" s="3"/>
      <c r="AR9" s="3">
        <v>1</v>
      </c>
      <c r="AS9" s="3"/>
      <c r="AT9" s="3"/>
      <c r="AU9" s="3">
        <v>1</v>
      </c>
      <c r="AV9" s="3"/>
      <c r="AW9" s="3"/>
      <c r="AX9" s="3"/>
      <c r="AY9" s="3">
        <v>1</v>
      </c>
      <c r="AZ9" s="3"/>
      <c r="BA9" s="3"/>
      <c r="BB9" s="3"/>
      <c r="BC9" s="3"/>
      <c r="BD9" s="3"/>
      <c r="BE9" s="3"/>
      <c r="BF9" s="3"/>
    </row>
    <row r="10" spans="1:58" ht="12.75">
      <c r="A10" s="2" t="s">
        <v>99</v>
      </c>
      <c r="B10" s="3">
        <f>IF(SUM(D10:BF10)=0,"",SUM(D10:BF10))</f>
        <v>5</v>
      </c>
      <c r="C10" s="3">
        <f t="shared" si="2"/>
        <v>26</v>
      </c>
      <c r="E10" s="3"/>
      <c r="F10" s="3"/>
      <c r="G10" s="3"/>
      <c r="H10" s="3"/>
      <c r="I10" s="3">
        <v>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2.75">
      <c r="A11" s="2" t="s">
        <v>15</v>
      </c>
      <c r="B11" s="3">
        <f>IF(SUM(D11:BF11)=0,"",SUM(D11:BF11))</f>
        <v>1</v>
      </c>
      <c r="C11" s="3">
        <f t="shared" si="2"/>
        <v>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>
        <v>1</v>
      </c>
      <c r="BB11" s="3"/>
      <c r="BC11" s="3"/>
      <c r="BD11" s="3"/>
      <c r="BE11" s="3"/>
      <c r="BF11" s="3"/>
    </row>
    <row r="12" spans="1:58" ht="12.75">
      <c r="A12" s="2" t="s">
        <v>23</v>
      </c>
      <c r="B12" s="3">
        <f>IF(SUM(D12:BF12)=0,"",SUM(D12:BF12))</f>
        <v>3</v>
      </c>
      <c r="C12" s="3">
        <f t="shared" si="2"/>
        <v>37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>
        <v>1</v>
      </c>
      <c r="AV12" s="3"/>
      <c r="AW12" s="3"/>
      <c r="AX12" s="3"/>
      <c r="AY12" s="3">
        <v>1</v>
      </c>
      <c r="AZ12" s="3"/>
      <c r="BA12" s="3"/>
      <c r="BB12" s="3"/>
      <c r="BC12" s="3"/>
      <c r="BD12" s="3"/>
      <c r="BE12" s="3"/>
      <c r="BF12" s="3"/>
    </row>
    <row r="13" spans="1:58" ht="12.75">
      <c r="A13" s="2" t="s">
        <v>102</v>
      </c>
      <c r="B13" s="3">
        <f>IF(SUM(D13:BF13)=0,"",SUM(D13:BF13))</f>
        <v>1</v>
      </c>
      <c r="C13" s="3">
        <f t="shared" si="2"/>
        <v>44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2.75">
      <c r="A14" s="2" t="s">
        <v>32</v>
      </c>
      <c r="B14" s="3">
        <f>IF(SUM(D14:BF14)=0,"",SUM(D14:BF14))</f>
        <v>4</v>
      </c>
      <c r="C14" s="3">
        <f t="shared" si="2"/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1</v>
      </c>
      <c r="X14" s="3"/>
      <c r="Y14" s="3"/>
      <c r="Z14" s="3"/>
      <c r="AA14" s="3">
        <v>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v>1</v>
      </c>
      <c r="AN14" s="3"/>
      <c r="AO14" s="3"/>
      <c r="AP14" s="3"/>
      <c r="AQ14" s="3"/>
      <c r="AR14" s="3">
        <v>1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2.75">
      <c r="A15" s="2" t="s">
        <v>25</v>
      </c>
      <c r="B15" s="3">
        <f>IF(SUM(D15:BF15)=0,"",SUM(D15:BF15))</f>
        <v>4</v>
      </c>
      <c r="C15" s="3">
        <f t="shared" si="2"/>
        <v>31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</v>
      </c>
      <c r="AE15" s="3"/>
      <c r="AF15" s="3"/>
      <c r="AG15" s="3"/>
      <c r="AH15" s="3"/>
      <c r="AI15" s="3"/>
      <c r="AJ15" s="3"/>
      <c r="AK15" s="3"/>
      <c r="AL15" s="3"/>
      <c r="AM15" s="3">
        <v>1</v>
      </c>
      <c r="AN15" s="3"/>
      <c r="AO15" s="3"/>
      <c r="AP15" s="3"/>
      <c r="AQ15" s="3"/>
      <c r="AR15" s="3">
        <v>1</v>
      </c>
      <c r="AS15" s="3"/>
      <c r="AT15" s="3"/>
      <c r="AU15" s="3"/>
      <c r="AV15" s="3"/>
      <c r="AW15" s="3"/>
      <c r="AX15" s="3"/>
      <c r="AY15" s="3">
        <v>1</v>
      </c>
      <c r="AZ15" s="3"/>
      <c r="BA15" s="3"/>
      <c r="BB15" s="3"/>
      <c r="BC15" s="3"/>
      <c r="BD15" s="3"/>
      <c r="BE15" s="3"/>
      <c r="BF15" s="3"/>
    </row>
    <row r="16" spans="1:58" ht="12.75">
      <c r="A16" s="2" t="s">
        <v>13</v>
      </c>
      <c r="B16" s="3">
        <f>IF(SUM(D16:BF16)=0,"",SUM(D16:BF16))</f>
        <v>68</v>
      </c>
      <c r="C16" s="3">
        <f t="shared" si="2"/>
        <v>2</v>
      </c>
      <c r="E16" s="3">
        <v>1</v>
      </c>
      <c r="F16" s="3">
        <v>8</v>
      </c>
      <c r="G16" s="3">
        <v>1</v>
      </c>
      <c r="H16" s="3"/>
      <c r="I16" s="3">
        <v>5</v>
      </c>
      <c r="J16" s="3"/>
      <c r="K16" s="3">
        <v>1</v>
      </c>
      <c r="L16" s="3"/>
      <c r="M16" s="3"/>
      <c r="N16" s="3">
        <v>1</v>
      </c>
      <c r="O16" s="3"/>
      <c r="P16" s="3">
        <v>1</v>
      </c>
      <c r="Q16" s="3"/>
      <c r="R16" s="3"/>
      <c r="S16" s="3">
        <v>1</v>
      </c>
      <c r="T16" s="3">
        <v>1</v>
      </c>
      <c r="U16" s="3">
        <v>1</v>
      </c>
      <c r="V16" s="3"/>
      <c r="W16" s="3"/>
      <c r="X16" s="3">
        <v>1</v>
      </c>
      <c r="Y16" s="3"/>
      <c r="Z16" s="3">
        <v>6</v>
      </c>
      <c r="AA16" s="3"/>
      <c r="AB16" s="3">
        <v>1</v>
      </c>
      <c r="AC16" s="3">
        <v>1</v>
      </c>
      <c r="AD16" s="3"/>
      <c r="AE16" s="3">
        <v>5</v>
      </c>
      <c r="AF16" s="3"/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/>
      <c r="AN16" s="3">
        <v>5</v>
      </c>
      <c r="AO16" s="3">
        <v>1</v>
      </c>
      <c r="AP16" s="3"/>
      <c r="AQ16" s="3">
        <v>1</v>
      </c>
      <c r="AR16" s="3"/>
      <c r="AS16" s="3">
        <v>1</v>
      </c>
      <c r="AT16" s="3">
        <v>1</v>
      </c>
      <c r="AU16" s="3"/>
      <c r="AV16" s="3"/>
      <c r="AW16" s="3"/>
      <c r="AX16" s="3">
        <v>5</v>
      </c>
      <c r="AY16" s="3"/>
      <c r="AZ16" s="3">
        <v>1</v>
      </c>
      <c r="BA16" s="3"/>
      <c r="BB16" s="3">
        <v>1</v>
      </c>
      <c r="BC16" s="3"/>
      <c r="BD16" s="3">
        <v>5</v>
      </c>
      <c r="BE16" s="3">
        <v>1</v>
      </c>
      <c r="BF16" s="3">
        <v>5</v>
      </c>
    </row>
    <row r="17" spans="1:58" ht="12.75">
      <c r="A17" s="2" t="s">
        <v>74</v>
      </c>
      <c r="B17" s="3">
        <f>IF(SUM(D17:BF17)=0,"",SUM(D17:BF17))</f>
        <v>8</v>
      </c>
      <c r="C17" s="3">
        <f t="shared" si="2"/>
        <v>17</v>
      </c>
      <c r="E17" s="3"/>
      <c r="F17" s="3"/>
      <c r="G17" s="3"/>
      <c r="H17" s="3"/>
      <c r="I17" s="3">
        <v>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</v>
      </c>
      <c r="X17" s="3">
        <v>1</v>
      </c>
      <c r="Y17" s="3"/>
      <c r="Z17" s="3"/>
      <c r="AA17" s="3"/>
      <c r="AB17" s="3"/>
      <c r="AC17" s="3"/>
      <c r="AD17" s="3">
        <v>1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2.75">
      <c r="A18" s="2" t="s">
        <v>11</v>
      </c>
      <c r="B18" s="3">
        <f>IF(SUM(D18:BF18)=0,"",SUM(D18:BF18))</f>
        <v>6</v>
      </c>
      <c r="C18" s="3">
        <f t="shared" si="2"/>
        <v>21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>
        <v>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>
        <v>5</v>
      </c>
    </row>
    <row r="19" spans="1:58" ht="12.75">
      <c r="A19" s="2" t="s">
        <v>29</v>
      </c>
      <c r="B19" s="3">
        <f>IF(SUM(D19:BF19)=0,"",SUM(D19:BF19))</f>
        <v>4</v>
      </c>
      <c r="C19" s="3">
        <f t="shared" si="2"/>
        <v>31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1</v>
      </c>
      <c r="AS19" s="3"/>
      <c r="AT19" s="3"/>
      <c r="AU19" s="3">
        <v>1</v>
      </c>
      <c r="AV19" s="3"/>
      <c r="AW19" s="3"/>
      <c r="AX19" s="3"/>
      <c r="AY19" s="3">
        <v>1</v>
      </c>
      <c r="AZ19" s="3"/>
      <c r="BA19" s="3">
        <v>1</v>
      </c>
      <c r="BB19" s="3"/>
      <c r="BC19" s="3"/>
      <c r="BD19" s="3"/>
      <c r="BE19" s="3"/>
      <c r="BF19" s="3"/>
    </row>
    <row r="20" spans="1:58" ht="12.75">
      <c r="A20" s="2" t="s">
        <v>35</v>
      </c>
      <c r="B20" s="3">
        <f>IF(SUM(D20:BF20)=0,"",SUM(D20:BF20))</f>
        <v>6</v>
      </c>
      <c r="C20" s="3">
        <f t="shared" si="2"/>
        <v>21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  <c r="AA20" s="3">
        <v>1</v>
      </c>
      <c r="AB20" s="3"/>
      <c r="AC20" s="3"/>
      <c r="AD20" s="3">
        <v>1</v>
      </c>
      <c r="AE20" s="3"/>
      <c r="AF20" s="3"/>
      <c r="AG20" s="3"/>
      <c r="AH20" s="3"/>
      <c r="AI20" s="3"/>
      <c r="AJ20" s="3"/>
      <c r="AK20" s="3"/>
      <c r="AL20" s="3"/>
      <c r="AM20" s="3">
        <v>1</v>
      </c>
      <c r="AN20" s="3"/>
      <c r="AO20" s="3"/>
      <c r="AP20" s="3"/>
      <c r="AQ20" s="3"/>
      <c r="AR20" s="3">
        <v>1</v>
      </c>
      <c r="AS20" s="3"/>
      <c r="AT20" s="3"/>
      <c r="AU20" s="3"/>
      <c r="AV20" s="3"/>
      <c r="AW20" s="3"/>
      <c r="AX20" s="3"/>
      <c r="AY20" s="3">
        <v>1</v>
      </c>
      <c r="AZ20" s="3"/>
      <c r="BA20" s="3"/>
      <c r="BB20" s="3"/>
      <c r="BC20" s="3"/>
      <c r="BD20" s="3"/>
      <c r="BE20" s="3"/>
      <c r="BF20" s="3"/>
    </row>
    <row r="21" spans="1:58" ht="12.75">
      <c r="A21" s="2" t="s">
        <v>12</v>
      </c>
      <c r="B21" s="3">
        <f>IF(SUM(D21:BF21)=0,"",SUM(D21:BF21))</f>
        <v>11</v>
      </c>
      <c r="C21" s="3">
        <f t="shared" si="2"/>
        <v>12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>
        <v>5</v>
      </c>
      <c r="AF21" s="3"/>
      <c r="AG21" s="3"/>
      <c r="AH21" s="3"/>
      <c r="AI21" s="3"/>
      <c r="AJ21" s="3"/>
      <c r="AK21" s="3"/>
      <c r="AL21" s="3"/>
      <c r="AM21" s="3"/>
      <c r="AN21" s="3">
        <v>5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2.75">
      <c r="A22" s="2" t="s">
        <v>3</v>
      </c>
      <c r="B22" s="3">
        <f>IF(SUM(D22:BF22)=0,"",SUM(D22:BF22))</f>
        <v>74</v>
      </c>
      <c r="C22" s="3">
        <f t="shared" si="2"/>
        <v>1</v>
      </c>
      <c r="E22" s="3">
        <v>1</v>
      </c>
      <c r="F22" s="3">
        <v>14</v>
      </c>
      <c r="G22" s="3">
        <v>1</v>
      </c>
      <c r="H22" s="3">
        <v>1</v>
      </c>
      <c r="I22" s="3">
        <v>5</v>
      </c>
      <c r="J22" s="3"/>
      <c r="K22" s="3"/>
      <c r="L22" s="3">
        <v>1</v>
      </c>
      <c r="M22" s="3"/>
      <c r="N22" s="3">
        <v>1</v>
      </c>
      <c r="O22" s="3"/>
      <c r="P22" s="3">
        <v>1</v>
      </c>
      <c r="Q22" s="3"/>
      <c r="R22" s="3"/>
      <c r="S22" s="3"/>
      <c r="T22" s="3">
        <v>1</v>
      </c>
      <c r="U22" s="3">
        <v>1</v>
      </c>
      <c r="V22" s="3"/>
      <c r="W22" s="3">
        <v>1</v>
      </c>
      <c r="X22" s="3">
        <v>1</v>
      </c>
      <c r="Y22" s="3"/>
      <c r="Z22" s="3">
        <v>12</v>
      </c>
      <c r="AA22" s="3"/>
      <c r="AB22" s="3">
        <v>1</v>
      </c>
      <c r="AC22" s="3"/>
      <c r="AD22" s="3"/>
      <c r="AE22" s="3">
        <v>5</v>
      </c>
      <c r="AF22" s="3"/>
      <c r="AG22" s="3"/>
      <c r="AH22" s="3"/>
      <c r="AI22" s="3">
        <v>1</v>
      </c>
      <c r="AJ22" s="3">
        <v>1</v>
      </c>
      <c r="AK22" s="3"/>
      <c r="AL22" s="3"/>
      <c r="AM22" s="3">
        <v>1</v>
      </c>
      <c r="AN22" s="3"/>
      <c r="AO22" s="3">
        <v>1</v>
      </c>
      <c r="AP22" s="3"/>
      <c r="AQ22" s="3"/>
      <c r="AR22" s="3">
        <v>1</v>
      </c>
      <c r="AS22" s="3">
        <v>1</v>
      </c>
      <c r="AT22" s="3">
        <v>1</v>
      </c>
      <c r="AU22" s="3"/>
      <c r="AV22" s="3"/>
      <c r="AW22" s="3">
        <v>1</v>
      </c>
      <c r="AX22" s="3">
        <v>5</v>
      </c>
      <c r="AY22" s="3">
        <v>1</v>
      </c>
      <c r="AZ22" s="3"/>
      <c r="BA22" s="3">
        <v>1</v>
      </c>
      <c r="BB22" s="3">
        <v>1</v>
      </c>
      <c r="BC22" s="3"/>
      <c r="BD22" s="3">
        <v>5</v>
      </c>
      <c r="BE22" s="3">
        <v>1</v>
      </c>
      <c r="BF22" s="3">
        <v>5</v>
      </c>
    </row>
    <row r="23" spans="1:58" ht="12.75">
      <c r="A23" s="2" t="s">
        <v>33</v>
      </c>
      <c r="B23" s="3">
        <f>IF(SUM(D23:BF23)=0,"",SUM(D23:BF23))</f>
        <v>56</v>
      </c>
      <c r="C23" s="3">
        <f t="shared" si="2"/>
        <v>4</v>
      </c>
      <c r="E23" s="3">
        <v>1</v>
      </c>
      <c r="F23" s="3">
        <v>10</v>
      </c>
      <c r="G23" s="3"/>
      <c r="H23" s="3"/>
      <c r="I23" s="3">
        <v>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1</v>
      </c>
      <c r="V23" s="3"/>
      <c r="W23" s="3"/>
      <c r="X23" s="3"/>
      <c r="Y23" s="3"/>
      <c r="Z23" s="3">
        <v>11</v>
      </c>
      <c r="AA23" s="3"/>
      <c r="AB23" s="3"/>
      <c r="AC23" s="3"/>
      <c r="AD23" s="3"/>
      <c r="AE23" s="3">
        <v>5</v>
      </c>
      <c r="AF23" s="3"/>
      <c r="AG23" s="3"/>
      <c r="AH23" s="3">
        <v>1</v>
      </c>
      <c r="AI23" s="3"/>
      <c r="AJ23" s="3"/>
      <c r="AK23" s="3"/>
      <c r="AL23" s="3"/>
      <c r="AM23" s="3"/>
      <c r="AN23" s="3">
        <v>5</v>
      </c>
      <c r="AO23" s="3"/>
      <c r="AP23" s="3"/>
      <c r="AQ23" s="3">
        <v>1</v>
      </c>
      <c r="AR23" s="3"/>
      <c r="AS23" s="3"/>
      <c r="AT23" s="3"/>
      <c r="AU23" s="3"/>
      <c r="AV23" s="3"/>
      <c r="AW23" s="3"/>
      <c r="AX23" s="3">
        <v>5</v>
      </c>
      <c r="AY23" s="3"/>
      <c r="AZ23" s="3"/>
      <c r="BA23" s="3"/>
      <c r="BB23" s="3"/>
      <c r="BC23" s="3"/>
      <c r="BD23" s="3">
        <v>5</v>
      </c>
      <c r="BE23" s="3"/>
      <c r="BF23" s="3">
        <v>5</v>
      </c>
    </row>
    <row r="24" spans="1:58" ht="12.75">
      <c r="A24" s="2" t="s">
        <v>21</v>
      </c>
      <c r="B24" s="3">
        <f>IF(SUM(D24:BF24)=0,"",SUM(D24:BF24))</f>
        <v>4</v>
      </c>
      <c r="C24" s="3">
        <f t="shared" si="2"/>
        <v>31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1</v>
      </c>
      <c r="AQ24" s="3"/>
      <c r="AR24" s="3"/>
      <c r="AS24" s="3"/>
      <c r="AT24" s="3"/>
      <c r="AU24" s="3">
        <v>1</v>
      </c>
      <c r="AV24" s="3"/>
      <c r="AW24" s="3"/>
      <c r="AX24" s="3"/>
      <c r="AY24" s="3">
        <v>1</v>
      </c>
      <c r="AZ24" s="3"/>
      <c r="BA24" s="3"/>
      <c r="BB24" s="3"/>
      <c r="BC24" s="3"/>
      <c r="BD24" s="3"/>
      <c r="BE24" s="3"/>
      <c r="BF24" s="3"/>
    </row>
    <row r="25" spans="1:58" ht="12.75">
      <c r="A25" s="2" t="s">
        <v>39</v>
      </c>
      <c r="B25" s="3">
        <f>IF(SUM(D25:BF25)=0,"",SUM(D25:BF25))</f>
        <v>9</v>
      </c>
      <c r="C25" s="3">
        <f t="shared" si="2"/>
        <v>14</v>
      </c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/>
      <c r="Q25" s="3">
        <v>1</v>
      </c>
      <c r="R25" s="3"/>
      <c r="S25" s="3"/>
      <c r="T25" s="3"/>
      <c r="U25" s="3"/>
      <c r="V25" s="3"/>
      <c r="W25" s="3">
        <v>1</v>
      </c>
      <c r="X25" s="3"/>
      <c r="Y25" s="3">
        <v>1</v>
      </c>
      <c r="Z25" s="3"/>
      <c r="AA25" s="3">
        <v>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>
        <v>1</v>
      </c>
      <c r="AN25" s="3"/>
      <c r="AO25" s="3"/>
      <c r="AP25" s="3"/>
      <c r="AQ25" s="3"/>
      <c r="AR25" s="3">
        <v>1</v>
      </c>
      <c r="AS25" s="3"/>
      <c r="AT25" s="3"/>
      <c r="AU25" s="3"/>
      <c r="AV25" s="3"/>
      <c r="AW25" s="3"/>
      <c r="AX25" s="3"/>
      <c r="AY25" s="3">
        <v>1</v>
      </c>
      <c r="AZ25" s="3"/>
      <c r="BA25" s="3"/>
      <c r="BB25" s="3">
        <v>1</v>
      </c>
      <c r="BC25" s="3"/>
      <c r="BD25" s="3"/>
      <c r="BE25" s="3"/>
      <c r="BF25" s="3"/>
    </row>
    <row r="26" spans="1:58" ht="12.75">
      <c r="A26" s="2" t="s">
        <v>108</v>
      </c>
      <c r="B26" s="3">
        <f>IF(SUM(D26:BF26)=0,"",SUM(D26:BF26))</f>
        <v>6</v>
      </c>
      <c r="C26" s="3">
        <f t="shared" si="2"/>
        <v>21</v>
      </c>
      <c r="E26" s="3"/>
      <c r="F26" s="3">
        <v>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2.75">
      <c r="A27" s="2" t="s">
        <v>48</v>
      </c>
      <c r="B27" s="3">
        <f>IF(SUM(D27:BF27)=0,"",SUM(D27:BF27))</f>
        <v>5</v>
      </c>
      <c r="C27" s="3">
        <f t="shared" si="2"/>
        <v>26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1</v>
      </c>
      <c r="X27" s="3"/>
      <c r="Y27" s="3"/>
      <c r="Z27" s="3"/>
      <c r="AA27" s="3">
        <v>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1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>
        <v>1</v>
      </c>
      <c r="BB27" s="3"/>
      <c r="BC27" s="3"/>
      <c r="BD27" s="3"/>
      <c r="BE27" s="3"/>
      <c r="BF27" s="3"/>
    </row>
    <row r="28" spans="1:58" ht="12.75">
      <c r="A28" s="2" t="s">
        <v>4</v>
      </c>
      <c r="B28" s="3">
        <f>IF(SUM(D28:BF28)=0,"",SUM(D28:BF28))</f>
        <v>63</v>
      </c>
      <c r="C28" s="3">
        <f t="shared" si="2"/>
        <v>3</v>
      </c>
      <c r="E28" s="3">
        <v>1</v>
      </c>
      <c r="F28" s="3"/>
      <c r="G28" s="3">
        <v>1</v>
      </c>
      <c r="H28" s="3">
        <v>1</v>
      </c>
      <c r="I28" s="3">
        <v>5</v>
      </c>
      <c r="J28" s="3"/>
      <c r="K28" s="3"/>
      <c r="L28" s="3">
        <v>1</v>
      </c>
      <c r="M28" s="3"/>
      <c r="N28" s="3">
        <v>1</v>
      </c>
      <c r="O28" s="3"/>
      <c r="P28" s="3">
        <v>1</v>
      </c>
      <c r="Q28" s="3"/>
      <c r="R28" s="3"/>
      <c r="S28" s="3">
        <v>1</v>
      </c>
      <c r="T28" s="3">
        <v>1</v>
      </c>
      <c r="U28" s="3">
        <v>1</v>
      </c>
      <c r="V28" s="3"/>
      <c r="W28" s="3"/>
      <c r="X28" s="3">
        <v>1</v>
      </c>
      <c r="Y28" s="3"/>
      <c r="Z28" s="3">
        <v>7</v>
      </c>
      <c r="AA28" s="3"/>
      <c r="AB28" s="3">
        <v>1</v>
      </c>
      <c r="AC28" s="3">
        <v>1</v>
      </c>
      <c r="AD28" s="3"/>
      <c r="AE28" s="3">
        <v>5</v>
      </c>
      <c r="AF28" s="3"/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/>
      <c r="AN28" s="3">
        <v>5</v>
      </c>
      <c r="AO28" s="3">
        <v>1</v>
      </c>
      <c r="AP28" s="3"/>
      <c r="AQ28" s="3">
        <v>1</v>
      </c>
      <c r="AR28" s="3"/>
      <c r="AS28" s="3">
        <v>1</v>
      </c>
      <c r="AT28" s="3">
        <v>1</v>
      </c>
      <c r="AU28" s="3"/>
      <c r="AV28" s="3"/>
      <c r="AW28" s="3">
        <v>1</v>
      </c>
      <c r="AX28" s="3">
        <v>5</v>
      </c>
      <c r="AY28" s="3"/>
      <c r="AZ28" s="3">
        <v>1</v>
      </c>
      <c r="BA28" s="3"/>
      <c r="BB28" s="3">
        <v>1</v>
      </c>
      <c r="BC28" s="3"/>
      <c r="BD28" s="3">
        <v>5</v>
      </c>
      <c r="BE28" s="3">
        <v>1</v>
      </c>
      <c r="BF28" s="3">
        <v>5</v>
      </c>
    </row>
    <row r="29" spans="1:58" ht="12.75">
      <c r="A29" s="2" t="s">
        <v>47</v>
      </c>
      <c r="B29" s="3">
        <f>IF(SUM(D29:BF29)=0,"",SUM(D29:BF29))</f>
        <v>7</v>
      </c>
      <c r="C29" s="3">
        <f t="shared" si="2"/>
        <v>19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</v>
      </c>
      <c r="S29" s="3"/>
      <c r="T29" s="3"/>
      <c r="U29" s="3"/>
      <c r="V29" s="3"/>
      <c r="W29" s="3">
        <v>1</v>
      </c>
      <c r="X29" s="3"/>
      <c r="Y29" s="3"/>
      <c r="Z29" s="3"/>
      <c r="AA29" s="3">
        <v>1</v>
      </c>
      <c r="AB29" s="3"/>
      <c r="AC29" s="3"/>
      <c r="AD29" s="3">
        <v>1</v>
      </c>
      <c r="AE29" s="3"/>
      <c r="AF29" s="3"/>
      <c r="AG29" s="3"/>
      <c r="AH29" s="3"/>
      <c r="AI29" s="3"/>
      <c r="AJ29" s="3"/>
      <c r="AK29" s="3"/>
      <c r="AL29" s="3"/>
      <c r="AM29" s="3">
        <v>1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>
        <v>1</v>
      </c>
      <c r="AZ29" s="3"/>
      <c r="BA29" s="3">
        <v>1</v>
      </c>
      <c r="BB29" s="3"/>
      <c r="BC29" s="3"/>
      <c r="BD29" s="3"/>
      <c r="BE29" s="3"/>
      <c r="BF29" s="3"/>
    </row>
    <row r="30" spans="1:58" ht="12.75">
      <c r="A30" s="2" t="s">
        <v>30</v>
      </c>
      <c r="B30" s="3">
        <f>IF(SUM(D30:BF30)=0,"",SUM(D30:BF30))</f>
        <v>2</v>
      </c>
      <c r="C30" s="3">
        <f t="shared" si="2"/>
        <v>39</v>
      </c>
      <c r="E30" s="3"/>
      <c r="F30" s="3"/>
      <c r="G30" s="3"/>
      <c r="H30" s="3"/>
      <c r="I30" s="3"/>
      <c r="J30" s="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2.75">
      <c r="A31" s="2" t="s">
        <v>109</v>
      </c>
      <c r="B31" s="3">
        <f>IF(SUM(D31:BF31)=0,"",SUM(D31:BF31))</f>
        <v>1</v>
      </c>
      <c r="C31" s="3">
        <f t="shared" si="2"/>
        <v>44</v>
      </c>
      <c r="E31" s="3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2.75">
      <c r="A32" s="2" t="s">
        <v>31</v>
      </c>
      <c r="B32" s="3">
        <f>IF(SUM(D32:BF32)=0,"",SUM(D32:BF32))</f>
        <v>5</v>
      </c>
      <c r="C32" s="3">
        <f t="shared" si="2"/>
        <v>26</v>
      </c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>
        <v>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>
        <v>1</v>
      </c>
      <c r="AP32" s="3"/>
      <c r="AQ32" s="3"/>
      <c r="AR32" s="3"/>
      <c r="AS32" s="3"/>
      <c r="AT32" s="3"/>
      <c r="AU32" s="3"/>
      <c r="AV32" s="3"/>
      <c r="AW32" s="3"/>
      <c r="AX32" s="3"/>
      <c r="AY32" s="3">
        <v>1</v>
      </c>
      <c r="AZ32" s="3"/>
      <c r="BA32" s="3">
        <v>1</v>
      </c>
      <c r="BB32" s="3"/>
      <c r="BC32" s="3"/>
      <c r="BD32" s="3"/>
      <c r="BE32" s="3"/>
      <c r="BF32" s="3"/>
    </row>
    <row r="33" spans="1:58" ht="12.75">
      <c r="A33" s="2" t="s">
        <v>97</v>
      </c>
      <c r="B33" s="3">
        <f>IF(SUM(D33:BF33)=0,"",SUM(D33:BF33))</f>
        <v>20</v>
      </c>
      <c r="C33" s="3">
        <f t="shared" si="2"/>
        <v>11</v>
      </c>
      <c r="E33" s="3"/>
      <c r="F33" s="3">
        <v>15</v>
      </c>
      <c r="G33" s="3"/>
      <c r="H33" s="3"/>
      <c r="I33" s="3">
        <v>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2.75">
      <c r="A34" s="2" t="s">
        <v>26</v>
      </c>
      <c r="B34" s="3">
        <f>IF(SUM(D34:BF34)=0,"",SUM(D34:BF34))</f>
        <v>4</v>
      </c>
      <c r="C34" s="3">
        <f t="shared" si="2"/>
        <v>31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1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1</v>
      </c>
      <c r="AS34" s="3"/>
      <c r="AT34" s="3"/>
      <c r="AU34" s="3"/>
      <c r="AV34" s="3"/>
      <c r="AW34" s="3"/>
      <c r="AX34" s="3"/>
      <c r="AY34" s="3">
        <v>1</v>
      </c>
      <c r="AZ34" s="3"/>
      <c r="BA34" s="3">
        <v>1</v>
      </c>
      <c r="BB34" s="3"/>
      <c r="BC34" s="3"/>
      <c r="BD34" s="3"/>
      <c r="BE34" s="3"/>
      <c r="BF34" s="3"/>
    </row>
    <row r="35" spans="1:58" ht="12.75">
      <c r="A35" s="2" t="s">
        <v>27</v>
      </c>
      <c r="B35" s="3">
        <f>IF(SUM(D35:BF35)=0,"",SUM(D35:BF35))</f>
        <v>3</v>
      </c>
      <c r="C35" s="3">
        <f t="shared" si="2"/>
        <v>37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v>1</v>
      </c>
      <c r="AS35" s="3"/>
      <c r="AT35" s="3"/>
      <c r="AU35" s="3"/>
      <c r="AV35" s="3"/>
      <c r="AW35" s="3"/>
      <c r="AX35" s="3"/>
      <c r="AY35" s="3">
        <v>1</v>
      </c>
      <c r="AZ35" s="3"/>
      <c r="BA35" s="3"/>
      <c r="BB35" s="3"/>
      <c r="BC35" s="3"/>
      <c r="BD35" s="3"/>
      <c r="BE35" s="3"/>
      <c r="BF35" s="3"/>
    </row>
    <row r="36" spans="1:58" ht="12.75">
      <c r="A36" s="2" t="s">
        <v>7</v>
      </c>
      <c r="B36" s="3">
        <f>IF(SUM(D36:BF36)=0,"",SUM(D36:BF36))</f>
        <v>34</v>
      </c>
      <c r="C36" s="3">
        <f t="shared" si="2"/>
        <v>8</v>
      </c>
      <c r="E36" s="3">
        <v>1</v>
      </c>
      <c r="F36" s="3">
        <v>11</v>
      </c>
      <c r="G36" s="3"/>
      <c r="H36" s="3"/>
      <c r="I36" s="3">
        <v>5</v>
      </c>
      <c r="J36" s="3"/>
      <c r="K36" s="3"/>
      <c r="L36" s="3"/>
      <c r="M36" s="3"/>
      <c r="N36" s="3"/>
      <c r="O36" s="3">
        <v>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v>5</v>
      </c>
      <c r="AF36" s="3"/>
      <c r="AG36" s="3"/>
      <c r="AH36" s="3">
        <v>1</v>
      </c>
      <c r="AI36" s="3"/>
      <c r="AJ36" s="3"/>
      <c r="AK36" s="3"/>
      <c r="AL36" s="3"/>
      <c r="AM36" s="3"/>
      <c r="AN36" s="3">
        <v>5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>
        <v>5</v>
      </c>
    </row>
    <row r="37" spans="1:58" ht="12.75">
      <c r="A37" s="2" t="s">
        <v>34</v>
      </c>
      <c r="B37" s="3">
        <f>IF(SUM(D37:BF37)=0,"",SUM(D37:BF37))</f>
        <v>1</v>
      </c>
      <c r="C37" s="3">
        <f aca="true" t="shared" si="3" ref="C37:C68">RANK(B37,$B$3:$B$52,0)</f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>
        <v>1</v>
      </c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2.75">
      <c r="A38" s="2" t="s">
        <v>9</v>
      </c>
      <c r="B38" s="3">
        <f>IF(SUM(D38:BF38)=0,"",SUM(D38:BF38))</f>
        <v>23</v>
      </c>
      <c r="C38" s="3">
        <f t="shared" si="3"/>
        <v>10</v>
      </c>
      <c r="E38" s="3"/>
      <c r="F38" s="3">
        <v>7</v>
      </c>
      <c r="G38" s="3"/>
      <c r="H38" s="3">
        <v>1</v>
      </c>
      <c r="I38" s="3"/>
      <c r="J38" s="3">
        <v>1</v>
      </c>
      <c r="K38" s="3"/>
      <c r="L38" s="3">
        <v>1</v>
      </c>
      <c r="M38" s="3"/>
      <c r="N38" s="3"/>
      <c r="O38" s="3"/>
      <c r="P38" s="3"/>
      <c r="Q38" s="3"/>
      <c r="R38" s="3"/>
      <c r="S38" s="3"/>
      <c r="T38" s="3">
        <v>1</v>
      </c>
      <c r="U38" s="3"/>
      <c r="V38" s="3"/>
      <c r="W38" s="3"/>
      <c r="X38" s="3"/>
      <c r="Y38" s="3"/>
      <c r="Z38" s="3"/>
      <c r="AA38" s="3"/>
      <c r="AB38" s="3"/>
      <c r="AC38" s="3">
        <v>1</v>
      </c>
      <c r="AD38" s="3"/>
      <c r="AE38" s="3">
        <v>5</v>
      </c>
      <c r="AF38" s="3"/>
      <c r="AG38" s="3"/>
      <c r="AH38" s="3">
        <v>1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>
        <v>1</v>
      </c>
      <c r="AU38" s="3"/>
      <c r="AV38" s="3"/>
      <c r="AW38" s="3">
        <v>1</v>
      </c>
      <c r="AX38" s="3"/>
      <c r="AY38" s="3"/>
      <c r="AZ38" s="3">
        <v>1</v>
      </c>
      <c r="BA38" s="3"/>
      <c r="BB38" s="3">
        <v>1</v>
      </c>
      <c r="BC38" s="3"/>
      <c r="BD38" s="3"/>
      <c r="BE38" s="3">
        <v>1</v>
      </c>
      <c r="BF38" s="3"/>
    </row>
    <row r="39" spans="1:58" ht="12.75">
      <c r="A39" s="2" t="s">
        <v>5</v>
      </c>
      <c r="B39" s="3">
        <f>IF(SUM(D39:BF39)=0,"",SUM(D39:BF39))</f>
        <v>44</v>
      </c>
      <c r="C39" s="3">
        <f t="shared" si="3"/>
        <v>7</v>
      </c>
      <c r="E39" s="3">
        <v>1</v>
      </c>
      <c r="F39" s="3">
        <v>9</v>
      </c>
      <c r="G39" s="3"/>
      <c r="H39" s="3"/>
      <c r="I39" s="3">
        <v>5</v>
      </c>
      <c r="J39" s="3"/>
      <c r="K39" s="3"/>
      <c r="L39" s="3"/>
      <c r="M39" s="3"/>
      <c r="N39" s="3"/>
      <c r="O39" s="3"/>
      <c r="P39" s="3">
        <v>1</v>
      </c>
      <c r="Q39" s="3">
        <v>1</v>
      </c>
      <c r="R39" s="3"/>
      <c r="S39" s="3"/>
      <c r="T39" s="3"/>
      <c r="U39" s="3">
        <v>1</v>
      </c>
      <c r="V39" s="3"/>
      <c r="W39" s="3"/>
      <c r="X39" s="3"/>
      <c r="Y39" s="3"/>
      <c r="Z39" s="3"/>
      <c r="AA39" s="3">
        <v>1</v>
      </c>
      <c r="AB39" s="3"/>
      <c r="AC39" s="3"/>
      <c r="AD39" s="3"/>
      <c r="AE39" s="3"/>
      <c r="AF39" s="3"/>
      <c r="AG39" s="3"/>
      <c r="AH39" s="3"/>
      <c r="AI39" s="3"/>
      <c r="AJ39" s="3">
        <v>1</v>
      </c>
      <c r="AK39" s="3"/>
      <c r="AL39" s="3"/>
      <c r="AM39" s="3">
        <v>1</v>
      </c>
      <c r="AN39" s="3"/>
      <c r="AO39" s="3"/>
      <c r="AP39" s="3"/>
      <c r="AQ39" s="3"/>
      <c r="AR39" s="3">
        <v>1</v>
      </c>
      <c r="AS39" s="3">
        <v>1</v>
      </c>
      <c r="AT39" s="3">
        <v>1</v>
      </c>
      <c r="AU39" s="3"/>
      <c r="AV39" s="3">
        <v>1</v>
      </c>
      <c r="AW39" s="3"/>
      <c r="AX39" s="3">
        <v>5</v>
      </c>
      <c r="AY39" s="3">
        <v>1</v>
      </c>
      <c r="AZ39" s="3"/>
      <c r="BA39" s="3">
        <v>1</v>
      </c>
      <c r="BB39" s="3"/>
      <c r="BC39" s="3">
        <v>1</v>
      </c>
      <c r="BD39" s="3">
        <v>5</v>
      </c>
      <c r="BE39" s="3">
        <v>1</v>
      </c>
      <c r="BF39" s="3">
        <v>5</v>
      </c>
    </row>
    <row r="40" spans="1:58" ht="12.75">
      <c r="A40" s="2" t="s">
        <v>36</v>
      </c>
      <c r="B40" s="3">
        <f>IF(SUM(D40:BF40)=0,"",SUM(D40:BF40))</f>
        <v>10</v>
      </c>
      <c r="C40" s="3">
        <f t="shared" si="3"/>
        <v>13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>
        <v>5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>
        <v>5</v>
      </c>
      <c r="AY40" s="3"/>
      <c r="AZ40" s="3"/>
      <c r="BA40" s="3"/>
      <c r="BB40" s="3"/>
      <c r="BC40" s="3"/>
      <c r="BD40" s="3"/>
      <c r="BE40" s="3"/>
      <c r="BF40" s="3"/>
    </row>
    <row r="41" spans="1:58" ht="12.75">
      <c r="A41" s="2" t="s">
        <v>14</v>
      </c>
      <c r="B41" s="3">
        <f>IF(SUM(D41:BF41)=0,"",SUM(D41:BF41))</f>
        <v>5</v>
      </c>
      <c r="C41" s="3">
        <f t="shared" si="3"/>
        <v>26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1</v>
      </c>
      <c r="X41" s="3"/>
      <c r="Y41" s="3"/>
      <c r="Z41" s="3"/>
      <c r="AA41" s="3"/>
      <c r="AB41" s="3"/>
      <c r="AC41" s="3"/>
      <c r="AD41" s="3">
        <v>1</v>
      </c>
      <c r="AE41" s="3"/>
      <c r="AF41" s="3"/>
      <c r="AG41" s="3"/>
      <c r="AH41" s="3"/>
      <c r="AI41" s="3"/>
      <c r="AJ41" s="3"/>
      <c r="AK41" s="3"/>
      <c r="AL41" s="3"/>
      <c r="AM41" s="3">
        <v>1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v>1</v>
      </c>
      <c r="AZ41" s="3"/>
      <c r="BA41" s="3">
        <v>1</v>
      </c>
      <c r="BB41" s="3"/>
      <c r="BC41" s="3"/>
      <c r="BD41" s="3"/>
      <c r="BE41" s="3"/>
      <c r="BF41" s="3"/>
    </row>
    <row r="42" spans="1:58" ht="12.75">
      <c r="A42" s="2" t="s">
        <v>19</v>
      </c>
      <c r="B42" s="3">
        <f>IF(SUM(D42:BF42)=0,"",SUM(D42:BF42))</f>
        <v>6</v>
      </c>
      <c r="C42" s="3">
        <f t="shared" si="3"/>
        <v>21</v>
      </c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1</v>
      </c>
      <c r="X42" s="3"/>
      <c r="Y42" s="3"/>
      <c r="Z42" s="3"/>
      <c r="AA42" s="3"/>
      <c r="AB42" s="3"/>
      <c r="AC42" s="3"/>
      <c r="AD42" s="3">
        <v>1</v>
      </c>
      <c r="AE42" s="3"/>
      <c r="AF42" s="3"/>
      <c r="AG42" s="3"/>
      <c r="AH42" s="3"/>
      <c r="AI42" s="3"/>
      <c r="AJ42" s="3"/>
      <c r="AK42" s="3"/>
      <c r="AL42" s="3"/>
      <c r="AM42" s="3">
        <v>1</v>
      </c>
      <c r="AN42" s="3"/>
      <c r="AO42" s="3"/>
      <c r="AP42" s="3"/>
      <c r="AQ42" s="3"/>
      <c r="AR42" s="3">
        <v>1</v>
      </c>
      <c r="AS42" s="3"/>
      <c r="AT42" s="3"/>
      <c r="AU42" s="3"/>
      <c r="AV42" s="3"/>
      <c r="AW42" s="3"/>
      <c r="AX42" s="3"/>
      <c r="AY42" s="3"/>
      <c r="AZ42" s="3"/>
      <c r="BA42" s="3">
        <v>1</v>
      </c>
      <c r="BB42" s="3"/>
      <c r="BC42" s="3"/>
      <c r="BD42" s="3"/>
      <c r="BE42" s="3"/>
      <c r="BF42" s="3"/>
    </row>
    <row r="43" spans="1:58" ht="12.75">
      <c r="A43" s="2" t="s">
        <v>16</v>
      </c>
      <c r="B43" s="3">
        <f>IF(SUM(D43:BF43)=0,"",SUM(D43:BF43))</f>
        <v>2</v>
      </c>
      <c r="C43" s="3">
        <f t="shared" si="3"/>
        <v>39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>
        <v>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>
        <v>1</v>
      </c>
      <c r="BB43" s="3"/>
      <c r="BC43" s="3"/>
      <c r="BD43" s="3"/>
      <c r="BE43" s="3"/>
      <c r="BF43" s="3"/>
    </row>
    <row r="44" spans="1:58" ht="12.75">
      <c r="A44" s="2" t="s">
        <v>24</v>
      </c>
      <c r="B44" s="3">
        <f>IF(SUM(D44:BF44)=0,"",SUM(D44:BF44))</f>
        <v>7</v>
      </c>
      <c r="C44" s="3">
        <f t="shared" si="3"/>
        <v>19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1</v>
      </c>
      <c r="W44" s="3">
        <v>1</v>
      </c>
      <c r="X44" s="3"/>
      <c r="Y44" s="3"/>
      <c r="Z44" s="3"/>
      <c r="AA44" s="3"/>
      <c r="AB44" s="3"/>
      <c r="AC44" s="3"/>
      <c r="AD44" s="3">
        <v>1</v>
      </c>
      <c r="AE44" s="3"/>
      <c r="AF44" s="3"/>
      <c r="AG44" s="3"/>
      <c r="AH44" s="3"/>
      <c r="AI44" s="3"/>
      <c r="AJ44" s="3"/>
      <c r="AK44" s="3"/>
      <c r="AL44" s="3"/>
      <c r="AM44" s="3">
        <v>1</v>
      </c>
      <c r="AN44" s="3"/>
      <c r="AO44" s="3"/>
      <c r="AP44" s="3"/>
      <c r="AQ44" s="3"/>
      <c r="AR44" s="3">
        <v>1</v>
      </c>
      <c r="AS44" s="3"/>
      <c r="AT44" s="3"/>
      <c r="AU44" s="3"/>
      <c r="AV44" s="3"/>
      <c r="AW44" s="3"/>
      <c r="AX44" s="3"/>
      <c r="AY44" s="3">
        <v>1</v>
      </c>
      <c r="AZ44" s="3"/>
      <c r="BA44" s="3">
        <v>1</v>
      </c>
      <c r="BB44" s="3"/>
      <c r="BC44" s="3"/>
      <c r="BD44" s="3"/>
      <c r="BE44" s="3"/>
      <c r="BF44" s="3"/>
    </row>
    <row r="45" spans="1:58" ht="12.75">
      <c r="A45" s="2" t="s">
        <v>79</v>
      </c>
      <c r="B45" s="3">
        <f>IF(SUM(D45:BF45)=0,"",SUM(D45:BF45))</f>
        <v>9</v>
      </c>
      <c r="C45" s="3">
        <f t="shared" si="3"/>
        <v>14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>
        <v>8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.75">
      <c r="A46" s="2" t="s">
        <v>22</v>
      </c>
      <c r="B46" s="3">
        <f>IF(SUM(D46:BF46)=0,"",SUM(D46:BF46))</f>
        <v>9</v>
      </c>
      <c r="C46" s="3">
        <f t="shared" si="3"/>
        <v>14</v>
      </c>
      <c r="E46" s="3"/>
      <c r="F46" s="3"/>
      <c r="G46" s="3"/>
      <c r="H46" s="3"/>
      <c r="I46" s="3"/>
      <c r="J46" s="3">
        <v>1</v>
      </c>
      <c r="K46" s="3"/>
      <c r="L46" s="3"/>
      <c r="M46" s="3"/>
      <c r="N46" s="3"/>
      <c r="O46" s="3"/>
      <c r="P46" s="3"/>
      <c r="Q46" s="3"/>
      <c r="R46" s="3">
        <v>1</v>
      </c>
      <c r="S46" s="3"/>
      <c r="T46" s="3"/>
      <c r="U46" s="3"/>
      <c r="V46" s="3"/>
      <c r="W46" s="3">
        <v>1</v>
      </c>
      <c r="X46" s="3"/>
      <c r="Y46" s="3">
        <v>1</v>
      </c>
      <c r="Z46" s="3"/>
      <c r="AA46" s="3">
        <v>1</v>
      </c>
      <c r="AB46" s="3"/>
      <c r="AC46" s="3"/>
      <c r="AD46" s="3">
        <v>1</v>
      </c>
      <c r="AE46" s="3"/>
      <c r="AF46" s="3"/>
      <c r="AG46" s="3"/>
      <c r="AH46" s="3"/>
      <c r="AI46" s="3"/>
      <c r="AJ46" s="3"/>
      <c r="AK46" s="3"/>
      <c r="AL46" s="3"/>
      <c r="AM46" s="3">
        <v>1</v>
      </c>
      <c r="AN46" s="3"/>
      <c r="AO46" s="3"/>
      <c r="AP46" s="3"/>
      <c r="AQ46" s="3"/>
      <c r="AR46" s="3">
        <v>1</v>
      </c>
      <c r="AS46" s="3"/>
      <c r="AT46" s="3"/>
      <c r="AU46" s="3">
        <v>1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.75">
      <c r="A47" s="2" t="s">
        <v>42</v>
      </c>
      <c r="B47" s="3">
        <f>IF(SUM(D47:BF47)=0,"",SUM(D47:BF47))</f>
        <v>1</v>
      </c>
      <c r="C47" s="3">
        <f t="shared" si="3"/>
        <v>44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>
        <v>1</v>
      </c>
      <c r="BC47" s="3"/>
      <c r="BD47" s="3"/>
      <c r="BE47" s="3"/>
      <c r="BF47" s="3"/>
    </row>
    <row r="48" spans="1:58" ht="12.75">
      <c r="A48" s="2" t="s">
        <v>18</v>
      </c>
      <c r="B48" s="3">
        <f>IF(SUM(D48:BF48)=0,"",SUM(D48:BF48))</f>
        <v>4</v>
      </c>
      <c r="C48" s="3">
        <f t="shared" si="3"/>
        <v>31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>
        <v>1</v>
      </c>
      <c r="AN48" s="3"/>
      <c r="AO48" s="3"/>
      <c r="AP48" s="3"/>
      <c r="AQ48" s="3"/>
      <c r="AR48" s="3">
        <v>1</v>
      </c>
      <c r="AS48" s="3"/>
      <c r="AT48" s="3"/>
      <c r="AU48" s="3"/>
      <c r="AV48" s="3"/>
      <c r="AW48" s="3"/>
      <c r="AX48" s="3"/>
      <c r="AY48" s="3"/>
      <c r="AZ48" s="3"/>
      <c r="BA48" s="3">
        <v>1</v>
      </c>
      <c r="BB48" s="3"/>
      <c r="BC48" s="3"/>
      <c r="BD48" s="3"/>
      <c r="BE48" s="3"/>
      <c r="BF48" s="3"/>
    </row>
    <row r="49" spans="1:58" ht="12.75">
      <c r="A49" s="2" t="s">
        <v>17</v>
      </c>
      <c r="B49" s="3">
        <f>IF(SUM(D49:BF49)=0,"",SUM(D49:BF49))</f>
        <v>6</v>
      </c>
      <c r="C49" s="3">
        <f t="shared" si="3"/>
        <v>21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</v>
      </c>
      <c r="X49" s="3"/>
      <c r="Y49" s="3">
        <v>1</v>
      </c>
      <c r="Z49" s="3"/>
      <c r="AA49" s="3">
        <v>1</v>
      </c>
      <c r="AB49" s="3"/>
      <c r="AC49" s="3"/>
      <c r="AD49" s="3"/>
      <c r="AE49" s="3"/>
      <c r="AF49" s="3">
        <v>1</v>
      </c>
      <c r="AG49" s="3"/>
      <c r="AH49" s="3"/>
      <c r="AI49" s="3"/>
      <c r="AJ49" s="3"/>
      <c r="AK49" s="3"/>
      <c r="AL49" s="3"/>
      <c r="AM49" s="3">
        <v>1</v>
      </c>
      <c r="AN49" s="3"/>
      <c r="AO49" s="3"/>
      <c r="AP49" s="3"/>
      <c r="AQ49" s="3"/>
      <c r="AR49" s="3">
        <v>1</v>
      </c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2.75">
      <c r="A50" s="2" t="s">
        <v>101</v>
      </c>
      <c r="B50" s="3">
        <f>IF(SUM(D50:BF50)=0,"",SUM(D50:BF50))</f>
        <v>1</v>
      </c>
      <c r="C50" s="3">
        <f t="shared" si="3"/>
        <v>44</v>
      </c>
      <c r="E50" s="3"/>
      <c r="F50" s="3"/>
      <c r="G50" s="3"/>
      <c r="H50" s="3"/>
      <c r="I50" s="3"/>
      <c r="J50" s="3">
        <v>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2.75">
      <c r="A51" s="2" t="s">
        <v>20</v>
      </c>
      <c r="B51" s="3">
        <f>IF(SUM(D51:BF51)=0,"",SUM(D51:BF51))</f>
        <v>5</v>
      </c>
      <c r="C51" s="3">
        <f t="shared" si="3"/>
        <v>26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1</v>
      </c>
      <c r="S51" s="3"/>
      <c r="T51" s="3"/>
      <c r="U51" s="3"/>
      <c r="V51" s="3"/>
      <c r="W51" s="3"/>
      <c r="X51" s="3"/>
      <c r="Y51" s="3"/>
      <c r="Z51" s="3"/>
      <c r="AA51" s="3">
        <v>1</v>
      </c>
      <c r="AB51" s="3"/>
      <c r="AC51" s="3"/>
      <c r="AD51" s="3">
        <v>1</v>
      </c>
      <c r="AE51" s="3"/>
      <c r="AF51" s="3"/>
      <c r="AG51" s="3"/>
      <c r="AH51" s="3"/>
      <c r="AI51" s="3"/>
      <c r="AJ51" s="3"/>
      <c r="AK51" s="3"/>
      <c r="AL51" s="3"/>
      <c r="AM51" s="3">
        <v>1</v>
      </c>
      <c r="AN51" s="3"/>
      <c r="AO51" s="3"/>
      <c r="AP51" s="3"/>
      <c r="AQ51" s="3"/>
      <c r="AR51" s="3">
        <v>1</v>
      </c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2.75">
      <c r="A52" s="2" t="s">
        <v>6</v>
      </c>
      <c r="B52" s="3">
        <f>IF(SUM(D52:BF52)=0,"",SUM(D52:BF52))</f>
        <v>56</v>
      </c>
      <c r="C52" s="3">
        <f t="shared" si="3"/>
        <v>4</v>
      </c>
      <c r="E52" s="3">
        <v>1</v>
      </c>
      <c r="F52" s="3">
        <v>12</v>
      </c>
      <c r="G52" s="3"/>
      <c r="H52" s="3"/>
      <c r="I52" s="3">
        <v>5</v>
      </c>
      <c r="J52" s="3"/>
      <c r="K52" s="3"/>
      <c r="L52" s="3"/>
      <c r="M52" s="3">
        <v>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10</v>
      </c>
      <c r="AA52" s="3"/>
      <c r="AB52" s="3"/>
      <c r="AC52" s="3"/>
      <c r="AD52" s="3"/>
      <c r="AE52" s="3">
        <v>5</v>
      </c>
      <c r="AF52" s="3"/>
      <c r="AG52" s="3"/>
      <c r="AH52" s="3"/>
      <c r="AI52" s="3"/>
      <c r="AJ52" s="3"/>
      <c r="AK52" s="3"/>
      <c r="AL52" s="3"/>
      <c r="AM52" s="3"/>
      <c r="AN52" s="3">
        <v>5</v>
      </c>
      <c r="AO52" s="3"/>
      <c r="AP52" s="3"/>
      <c r="AQ52" s="3">
        <v>1</v>
      </c>
      <c r="AR52" s="3"/>
      <c r="AS52" s="3"/>
      <c r="AT52" s="3">
        <v>1</v>
      </c>
      <c r="AU52" s="3"/>
      <c r="AV52" s="3"/>
      <c r="AW52" s="3"/>
      <c r="AX52" s="3">
        <v>5</v>
      </c>
      <c r="AY52" s="3"/>
      <c r="AZ52" s="3"/>
      <c r="BA52" s="3"/>
      <c r="BB52" s="3"/>
      <c r="BC52" s="3"/>
      <c r="BD52" s="3">
        <v>5</v>
      </c>
      <c r="BE52" s="3"/>
      <c r="BF52" s="3">
        <v>5</v>
      </c>
    </row>
    <row r="53" spans="1:58" ht="12.75">
      <c r="A53" s="2" t="s">
        <v>98</v>
      </c>
      <c r="B53" s="3">
        <f>IF(SUM(D53:BF53)=0,"",SUM(D53:BF53))</f>
        <v>6</v>
      </c>
      <c r="C53" s="3">
        <f t="shared" si="3"/>
        <v>21</v>
      </c>
      <c r="E53" s="3">
        <v>1</v>
      </c>
      <c r="F53" s="3"/>
      <c r="G53" s="3"/>
      <c r="H53" s="3"/>
      <c r="I53" s="3">
        <v>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ht="12.75">
      <c r="A54" s="2" t="s">
        <v>90</v>
      </c>
      <c r="B54" s="3">
        <f>IF(SUM(D54:BF54)=0,"",SUM(D54:BF54))</f>
        <v>1</v>
      </c>
      <c r="C54" s="3">
        <f t="shared" si="3"/>
        <v>44</v>
      </c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ht="12.75">
      <c r="B55">
        <f>IF(SUM(D55:BF55)=0,"",SUM(D55:BF55))</f>
      </c>
    </row>
    <row r="56" ht="12.75">
      <c r="B56">
        <f>IF(SUM(D56:BF56)=0,"",SUM(D56:BF56))</f>
      </c>
    </row>
    <row r="57" ht="12.75">
      <c r="B57">
        <f>IF(SUM(D57:BF57)=0,"",SUM(D57:BF57))</f>
      </c>
    </row>
  </sheetData>
  <conditionalFormatting sqref="C3:C54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</dc:creator>
  <cp:keywords/>
  <dc:description/>
  <cp:lastModifiedBy>Home</cp:lastModifiedBy>
  <cp:lastPrinted>2008-12-09T07:04:01Z</cp:lastPrinted>
  <dcterms:created xsi:type="dcterms:W3CDTF">2008-12-08T07:27:58Z</dcterms:created>
  <dcterms:modified xsi:type="dcterms:W3CDTF">2010-01-27T19:05:56Z</dcterms:modified>
  <cp:category/>
  <cp:version/>
  <cp:contentType/>
  <cp:contentStatus/>
</cp:coreProperties>
</file>