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3830" activeTab="0"/>
  </bookViews>
  <sheets>
    <sheet name="Albabetische deelnemerslijst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<sst xmlns="http://schemas.openxmlformats.org/spreadsheetml/2006/main" count="111" uniqueCount="111">
  <si>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NAAM</t>
  </si>
  <si>
    <t>Totaal</t>
  </si>
  <si>
    <t>Stand</t>
  </si>
  <si>
    <t>Laenen Katrien</t>
  </si>
  <si>
    <t>Renders Stan</t>
  </si>
  <si>
    <t>Van Dessel Flor</t>
  </si>
  <si>
    <t>Vervloet Jan</t>
  </si>
  <si>
    <t>Van Berkel Willo</t>
  </si>
  <si>
    <t>Van Den Broeck Louis</t>
  </si>
  <si>
    <t>Broos Frank</t>
  </si>
  <si>
    <t>Laenen Jos</t>
  </si>
  <si>
    <t>Geysels Charel</t>
  </si>
  <si>
    <t>Van Dyck Maarten</t>
  </si>
  <si>
    <t>De Vry Dirk</t>
  </si>
  <si>
    <t>Van Dyck Thomas</t>
  </si>
  <si>
    <t>Van Dyck Marc</t>
  </si>
  <si>
    <t>Vervecken Frans</t>
  </si>
  <si>
    <t>Verdronken Bart</t>
  </si>
  <si>
    <t>D'Hondt Monique</t>
  </si>
  <si>
    <t>Van Spaandonk Pieter</t>
  </si>
  <si>
    <t>Stuyck Sven</t>
  </si>
  <si>
    <t>Taverniers Bruno</t>
  </si>
  <si>
    <t>Standaert Valère</t>
  </si>
  <si>
    <t>Eerdekens Dominique</t>
  </si>
  <si>
    <t>Leys Louis</t>
  </si>
  <si>
    <t>Van De Voorde Urbain</t>
  </si>
  <si>
    <t>Mannaerts Kris</t>
  </si>
  <si>
    <t>Deelnemers</t>
  </si>
  <si>
    <t>Gyselinck Guido</t>
  </si>
  <si>
    <t>Noens Robin</t>
  </si>
  <si>
    <t>Geentjens Karel</t>
  </si>
  <si>
    <t>Verkerk Luc</t>
  </si>
  <si>
    <t>23-01-2011
Indoor QC Stables</t>
  </si>
  <si>
    <t xml:space="preserve">
30-01-2011
Indoor Genk Kortesem</t>
  </si>
  <si>
    <t>13-02-2011
Indoor Alken</t>
  </si>
  <si>
    <t>Geentjens Sofie</t>
  </si>
  <si>
    <t>Christiaens Wendy</t>
  </si>
  <si>
    <t>20-02-2011
Indoor Genk Kortessem</t>
  </si>
  <si>
    <t>27-03-2011
Indoor Alken</t>
  </si>
  <si>
    <t>25-04-2011
Tandemrit Wachtebeke</t>
  </si>
  <si>
    <t>23/24-04-2011
CAN Puurs</t>
  </si>
  <si>
    <t>17-04-2011
CAN Brugge</t>
  </si>
  <si>
    <t>Geerts Glenn</t>
  </si>
  <si>
    <t>01-05-2011
Moorsele</t>
  </si>
  <si>
    <t>03-04-2011
Gierle</t>
  </si>
  <si>
    <t>01-05-2011
Wortel</t>
  </si>
  <si>
    <t>03-04-2011
Tielt-Winge</t>
  </si>
  <si>
    <t>17-04-2011
Balen</t>
  </si>
  <si>
    <t>27-03-2011
Gruitrode</t>
  </si>
  <si>
    <t>20-03-2011
Kaulille</t>
  </si>
  <si>
    <t>08-05-2011
Lommel</t>
  </si>
  <si>
    <t>22-05-2011
Breisem</t>
  </si>
  <si>
    <t>05-06-2011
Glabbeek</t>
  </si>
  <si>
    <t>13-03-2011
APZ - Vaderdagsrit</t>
  </si>
  <si>
    <t>13-02-2011
APZ - Valentijnsrit</t>
  </si>
  <si>
    <t>24-04-2011
APZ - Paasrit</t>
  </si>
  <si>
    <t>17-07-2011
Menk Rally</t>
  </si>
  <si>
    <t>Aerts André</t>
  </si>
  <si>
    <t>24-06-2011
APZ - Clubmarathon</t>
  </si>
  <si>
    <t>Nauwelaerts Nancy</t>
  </si>
  <si>
    <t>Brooos Eva</t>
  </si>
  <si>
    <t>09/10-07-2011
CAN Linden</t>
  </si>
  <si>
    <t>Pittoors Leo</t>
  </si>
  <si>
    <t>04-06-2011
CAN Booischot</t>
  </si>
  <si>
    <t>Verlinden Dirk</t>
  </si>
  <si>
    <t>Ruts Filip</t>
  </si>
  <si>
    <t>19-06-2011
Koetsentocht Alken</t>
  </si>
  <si>
    <t>07-08-2011
Rit te Zonhoven</t>
  </si>
  <si>
    <t>29-05-2011
Tocht Luyksgestel</t>
  </si>
  <si>
    <t>31-07-2011
Rit te Laakdal</t>
  </si>
  <si>
    <t>21-07-2011
Rit te Tielt-Winge</t>
  </si>
  <si>
    <t>20-07-2011
Tocht te Bouwel</t>
  </si>
  <si>
    <t>02-06-2011
Balen-Hulsen</t>
  </si>
  <si>
    <t>10-07-2011
Rit te Laakdal</t>
  </si>
  <si>
    <t>05-06-2011
Rit te Glabbeek</t>
  </si>
  <si>
    <t>13-06-2011
Rit te Neerpelt</t>
  </si>
  <si>
    <t>01-08-2011
Rit Pajottenland</t>
  </si>
  <si>
    <t>09-10-2011
Rit te Wortel</t>
  </si>
  <si>
    <t>Leysen Wim</t>
  </si>
  <si>
    <t>16-10-2011
Herfstrally Linden</t>
  </si>
  <si>
    <t>21-08-2011
Rit bij Jos Laenen</t>
  </si>
  <si>
    <t>04-09-2011
Oefenmarathon Willy Naessens</t>
  </si>
  <si>
    <t>30-10-2011
APZ-oefenmarathon</t>
  </si>
  <si>
    <t>Stessens Wim</t>
  </si>
  <si>
    <t>09/10/11-09-2011
BK Courrière</t>
  </si>
  <si>
    <t>Verhoeff Karin</t>
  </si>
  <si>
    <t>Schrijvers Gert</t>
  </si>
  <si>
    <t>03-09-2011
CAN Genk</t>
  </si>
  <si>
    <t>13-11-2011
Wandeling Jef &amp; Gert</t>
  </si>
  <si>
    <t>Frans Marcel</t>
  </si>
  <si>
    <t>Geenen Dirk</t>
  </si>
  <si>
    <t>06-11-2011
Paardenwijding Zandhoven</t>
  </si>
  <si>
    <t>Vervoort Jef</t>
  </si>
  <si>
    <t>Daems Staf</t>
  </si>
  <si>
    <t>11-09-2011
Hamond-Achel</t>
  </si>
  <si>
    <t>04-09-2011
Engsbergen Tessenderlo</t>
  </si>
  <si>
    <t>Goedemé Paul</t>
  </si>
  <si>
    <t>25-09-2011
Nieuwmoer-Kalmthout</t>
  </si>
  <si>
    <t>16-10-2011
Poppel</t>
  </si>
  <si>
    <t>18-09-2011
Hechtel Eksel</t>
  </si>
  <si>
    <t>23-10-2011
Rit te Gierle</t>
  </si>
  <si>
    <t>20-11-2011
Paardenwijding Millegem</t>
  </si>
  <si>
    <t>6/11/2011
Rit bij Toon</t>
  </si>
  <si>
    <t>Jacobs Luc</t>
  </si>
  <si>
    <t>26-12-2011
APZ-Kerststallenrit</t>
  </si>
  <si>
    <t>Lauwers Toon</t>
  </si>
  <si>
    <t>Steven Rudy</t>
  </si>
  <si>
    <t>Aerts Theo</t>
  </si>
  <si>
    <t>Schrijvers Pieter</t>
  </si>
  <si>
    <t>11-12-2011
Indoor QC Stables</t>
  </si>
  <si>
    <t>04-12-2011
Winterrit te Dessel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</si>
</sst>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6"/>
  <sheetViews>
    <sheetView tabSelected="1" zoomScalePageLayoutView="0" workbookViewId="0" topLeftCell="A1">
      <pane xSplit="4" ySplit="2" topLeftCell="E3" activePane="bottomRight" state="frozen"/>
      <selection pane="topLeft" activeCell="A3" sqref="A3:C54"/>
      <selection pane="topRight" activeCell="A3" sqref="A3:C54"/>
      <selection pane="bottomLeft" activeCell="A3" sqref="A3:C54"/>
      <selection pane="bottomRight" activeCell="E3" sqref="E3"/>
    </sheetView>
  </sheetViews>
  <sheetFormatPr defaultColWidth="9.140625" defaultRowHeight="12.75"/>
  <cols>
    <col min="1" max="1" width="19.8515625" style="0" bestFit="1" customWidth="1"/>
    <col min="3" max="3" width="10.7109375" style="1" bestFit="1" customWidth="1"/>
    <col min="4" max="4" width="0.85546875" style="0" customWidth="1"/>
  </cols>
  <sheetData>
    <row r="1" spans="1:83" s="4" customFormat="1" ht="116.25" customHeight="1">
      <c r="A1" s="6" t="s">
        <v>0</v>
      </c>
      <c r="B1" s="6" t="s">
        <v>1</v>
      </c>
      <c r="C1" s="6" t="s">
        <v>2</v>
      </c>
      <c r="E1" s="10" t="s">
        <v>32</v>
      </c>
      <c r="F1" s="5" t="s">
        <v>33</v>
      </c>
      <c r="G1" s="5" t="s">
        <v>34</v>
      </c>
      <c r="H1" s="5" t="s">
        <v>54</v>
      </c>
      <c r="I1" s="5" t="s">
        <v>37</v>
      </c>
      <c r="J1" s="5" t="s">
        <v>53</v>
      </c>
      <c r="K1" s="5" t="s">
        <v>49</v>
      </c>
      <c r="L1" s="5" t="s">
        <v>38</v>
      </c>
      <c r="M1" s="11" t="s">
        <v>48</v>
      </c>
      <c r="N1" s="11" t="s">
        <v>44</v>
      </c>
      <c r="O1" s="11" t="s">
        <v>46</v>
      </c>
      <c r="P1" s="11" t="s">
        <v>41</v>
      </c>
      <c r="Q1" s="11" t="s">
        <v>47</v>
      </c>
      <c r="R1" s="11" t="s">
        <v>40</v>
      </c>
      <c r="S1" s="11" t="s">
        <v>55</v>
      </c>
      <c r="T1" s="5" t="s">
        <v>39</v>
      </c>
      <c r="U1" s="11" t="s">
        <v>43</v>
      </c>
      <c r="V1" s="5" t="s">
        <v>45</v>
      </c>
      <c r="W1" s="14" t="s">
        <v>50</v>
      </c>
      <c r="X1" s="5" t="s">
        <v>51</v>
      </c>
      <c r="Y1" s="5" t="s">
        <v>68</v>
      </c>
      <c r="Z1" s="5" t="s">
        <v>72</v>
      </c>
      <c r="AA1" s="5" t="s">
        <v>63</v>
      </c>
      <c r="AB1" s="5" t="s">
        <v>52</v>
      </c>
      <c r="AC1" s="5" t="s">
        <v>74</v>
      </c>
      <c r="AD1" s="5" t="s">
        <v>75</v>
      </c>
      <c r="AE1" s="5" t="s">
        <v>66</v>
      </c>
      <c r="AF1" s="5" t="s">
        <v>58</v>
      </c>
      <c r="AG1" s="5" t="s">
        <v>61</v>
      </c>
      <c r="AH1" s="5" t="s">
        <v>73</v>
      </c>
      <c r="AI1" s="5" t="s">
        <v>56</v>
      </c>
      <c r="AJ1" s="5" t="s">
        <v>71</v>
      </c>
      <c r="AK1" s="5" t="s">
        <v>70</v>
      </c>
      <c r="AL1" s="5" t="s">
        <v>69</v>
      </c>
      <c r="AM1" s="5" t="s">
        <v>67</v>
      </c>
      <c r="AN1" s="5" t="s">
        <v>76</v>
      </c>
      <c r="AO1" s="5" t="s">
        <v>80</v>
      </c>
      <c r="AP1" s="5" t="s">
        <v>87</v>
      </c>
      <c r="AQ1" s="5" t="s">
        <v>81</v>
      </c>
      <c r="AR1" s="5" t="s">
        <v>95</v>
      </c>
      <c r="AS1" s="5" t="s">
        <v>84</v>
      </c>
      <c r="AT1" s="5" t="s">
        <v>94</v>
      </c>
      <c r="AU1" s="5" t="s">
        <v>99</v>
      </c>
      <c r="AV1" s="5" t="s">
        <v>97</v>
      </c>
      <c r="AW1" s="5" t="s">
        <v>77</v>
      </c>
      <c r="AX1" s="5" t="s">
        <v>79</v>
      </c>
      <c r="AY1" s="5" t="s">
        <v>98</v>
      </c>
      <c r="AZ1" s="5" t="s">
        <v>100</v>
      </c>
      <c r="BA1" s="5" t="s">
        <v>82</v>
      </c>
      <c r="BB1" s="5" t="s">
        <v>91</v>
      </c>
      <c r="BC1" s="10" t="s">
        <v>102</v>
      </c>
      <c r="BD1" s="5" t="s">
        <v>88</v>
      </c>
      <c r="BE1" s="5" t="s">
        <v>101</v>
      </c>
      <c r="BF1" s="5" t="s">
        <v>110</v>
      </c>
      <c r="BG1" s="5" t="s">
        <v>109</v>
      </c>
      <c r="BH1" s="5" t="s">
        <v>104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</row>
    <row r="2" spans="1:83" s="7" customFormat="1" ht="12.75">
      <c r="A2" s="9" t="s">
        <v>27</v>
      </c>
      <c r="C2" s="8">
        <f aca="true" t="shared" si="0" ref="C2:AR2">COUNTA(C3:C53)</f>
        <v>51</v>
      </c>
      <c r="D2" s="7">
        <f t="shared" si="0"/>
        <v>0</v>
      </c>
      <c r="E2" s="8">
        <f t="shared" si="0"/>
        <v>7</v>
      </c>
      <c r="F2" s="8">
        <f t="shared" si="0"/>
        <v>6</v>
      </c>
      <c r="G2" s="8">
        <f t="shared" si="0"/>
        <v>2</v>
      </c>
      <c r="H2" s="8">
        <f t="shared" si="0"/>
        <v>9</v>
      </c>
      <c r="I2" s="8">
        <f t="shared" si="0"/>
        <v>7</v>
      </c>
      <c r="J2" s="8">
        <f t="shared" si="0"/>
        <v>10</v>
      </c>
      <c r="K2" s="8">
        <f t="shared" si="0"/>
        <v>3</v>
      </c>
      <c r="L2" s="8">
        <f t="shared" si="0"/>
        <v>3</v>
      </c>
      <c r="M2" s="12">
        <f t="shared" si="0"/>
        <v>3</v>
      </c>
      <c r="N2" s="12">
        <f t="shared" si="0"/>
        <v>8</v>
      </c>
      <c r="O2" s="12">
        <f t="shared" si="0"/>
        <v>3</v>
      </c>
      <c r="P2" s="12">
        <f t="shared" si="0"/>
        <v>7</v>
      </c>
      <c r="Q2" s="12">
        <f t="shared" si="0"/>
        <v>2</v>
      </c>
      <c r="R2" s="12">
        <f t="shared" si="0"/>
        <v>7</v>
      </c>
      <c r="S2" s="8">
        <f t="shared" si="0"/>
        <v>8</v>
      </c>
      <c r="T2" s="8">
        <f t="shared" si="0"/>
        <v>7</v>
      </c>
      <c r="U2" s="12">
        <f t="shared" si="0"/>
        <v>2</v>
      </c>
      <c r="V2" s="8">
        <f t="shared" si="0"/>
        <v>3</v>
      </c>
      <c r="W2" s="15">
        <f t="shared" si="0"/>
        <v>3</v>
      </c>
      <c r="X2" s="8">
        <f t="shared" si="0"/>
        <v>4</v>
      </c>
      <c r="Y2" s="8">
        <f t="shared" si="0"/>
        <v>4</v>
      </c>
      <c r="Z2" s="8">
        <f t="shared" si="0"/>
        <v>3</v>
      </c>
      <c r="AA2" s="8">
        <f t="shared" si="0"/>
        <v>13</v>
      </c>
      <c r="AB2" s="8">
        <f t="shared" si="0"/>
        <v>3</v>
      </c>
      <c r="AC2" s="8">
        <f t="shared" si="0"/>
        <v>3</v>
      </c>
      <c r="AD2" s="8">
        <f t="shared" si="0"/>
        <v>2</v>
      </c>
      <c r="AE2" s="8">
        <f t="shared" si="0"/>
        <v>4</v>
      </c>
      <c r="AF2" s="8">
        <f t="shared" si="0"/>
        <v>11</v>
      </c>
      <c r="AG2" s="8">
        <f t="shared" si="0"/>
        <v>4</v>
      </c>
      <c r="AH2" s="8">
        <f t="shared" si="0"/>
        <v>3</v>
      </c>
      <c r="AI2" s="8">
        <f t="shared" si="0"/>
        <v>9</v>
      </c>
      <c r="AJ2" s="8">
        <f t="shared" si="0"/>
        <v>4</v>
      </c>
      <c r="AK2" s="8">
        <f t="shared" si="0"/>
        <v>3</v>
      </c>
      <c r="AL2" s="8">
        <f t="shared" si="0"/>
        <v>3</v>
      </c>
      <c r="AM2" s="8">
        <f t="shared" si="0"/>
        <v>5</v>
      </c>
      <c r="AN2" s="8">
        <f t="shared" si="0"/>
        <v>3</v>
      </c>
      <c r="AO2" s="8">
        <f t="shared" si="0"/>
        <v>7</v>
      </c>
      <c r="AP2" s="8">
        <f t="shared" si="0"/>
        <v>8</v>
      </c>
      <c r="AQ2" s="8">
        <f t="shared" si="0"/>
        <v>1</v>
      </c>
      <c r="AR2" s="8">
        <f t="shared" si="0"/>
        <v>4</v>
      </c>
      <c r="AS2" s="8">
        <f aca="true" t="shared" si="1" ref="AS2:CE2">COUNTA(AS3:AS53)</f>
        <v>10</v>
      </c>
      <c r="AT2" s="8">
        <f t="shared" si="1"/>
        <v>3</v>
      </c>
      <c r="AU2" s="8">
        <f t="shared" si="1"/>
        <v>2</v>
      </c>
      <c r="AV2" s="8">
        <f t="shared" si="1"/>
        <v>3</v>
      </c>
      <c r="AW2" s="8">
        <f>COUNTA(AW3:AW53)</f>
        <v>7</v>
      </c>
      <c r="AX2" s="8">
        <f t="shared" si="1"/>
        <v>3</v>
      </c>
      <c r="AY2" s="8">
        <f t="shared" si="1"/>
        <v>4</v>
      </c>
      <c r="AZ2" s="8">
        <f t="shared" si="1"/>
        <v>7</v>
      </c>
      <c r="BA2" s="8">
        <f t="shared" si="1"/>
        <v>10</v>
      </c>
      <c r="BB2" s="8">
        <f t="shared" si="1"/>
        <v>9</v>
      </c>
      <c r="BC2" s="8">
        <f t="shared" si="1"/>
        <v>5</v>
      </c>
      <c r="BD2" s="8">
        <f t="shared" si="1"/>
        <v>14</v>
      </c>
      <c r="BE2" s="8">
        <f t="shared" si="1"/>
        <v>6</v>
      </c>
      <c r="BF2" s="8">
        <f t="shared" si="1"/>
        <v>2</v>
      </c>
      <c r="BG2" s="8">
        <f t="shared" si="1"/>
        <v>4</v>
      </c>
      <c r="BH2" s="8">
        <f t="shared" si="1"/>
        <v>9</v>
      </c>
      <c r="BI2" s="8">
        <f t="shared" si="1"/>
        <v>0</v>
      </c>
      <c r="BJ2" s="8">
        <f t="shared" si="1"/>
        <v>0</v>
      </c>
      <c r="BK2" s="8">
        <f t="shared" si="1"/>
        <v>0</v>
      </c>
      <c r="BL2" s="8">
        <f t="shared" si="1"/>
        <v>0</v>
      </c>
      <c r="BM2" s="8">
        <f t="shared" si="1"/>
        <v>0</v>
      </c>
      <c r="BN2" s="8">
        <f t="shared" si="1"/>
        <v>0</v>
      </c>
      <c r="BO2" s="8">
        <f t="shared" si="1"/>
        <v>0</v>
      </c>
      <c r="BP2" s="8">
        <f t="shared" si="1"/>
        <v>0</v>
      </c>
      <c r="BQ2" s="8">
        <f t="shared" si="1"/>
        <v>0</v>
      </c>
      <c r="BR2" s="8">
        <f t="shared" si="1"/>
        <v>0</v>
      </c>
      <c r="BS2" s="8">
        <f t="shared" si="1"/>
        <v>0</v>
      </c>
      <c r="BT2" s="8">
        <f t="shared" si="1"/>
        <v>0</v>
      </c>
      <c r="BU2" s="8">
        <f t="shared" si="1"/>
        <v>0</v>
      </c>
      <c r="BV2" s="8">
        <f t="shared" si="1"/>
        <v>0</v>
      </c>
      <c r="BW2" s="8">
        <f t="shared" si="1"/>
        <v>0</v>
      </c>
      <c r="BX2" s="8">
        <f t="shared" si="1"/>
        <v>0</v>
      </c>
      <c r="BY2" s="8">
        <f t="shared" si="1"/>
        <v>0</v>
      </c>
      <c r="BZ2" s="8">
        <f t="shared" si="1"/>
        <v>0</v>
      </c>
      <c r="CA2" s="8">
        <f t="shared" si="1"/>
        <v>0</v>
      </c>
      <c r="CB2" s="8">
        <f t="shared" si="1"/>
        <v>0</v>
      </c>
      <c r="CC2" s="8">
        <f t="shared" si="1"/>
        <v>0</v>
      </c>
      <c r="CD2" s="8">
        <f t="shared" si="1"/>
        <v>0</v>
      </c>
      <c r="CE2" s="8">
        <f t="shared" si="1"/>
        <v>0</v>
      </c>
    </row>
    <row r="3" spans="1:83" ht="12.75">
      <c r="A3" s="2" t="s">
        <v>57</v>
      </c>
      <c r="B3" s="3">
        <f aca="true" t="shared" si="2" ref="B3:B38">IF(SUM(D3:CE3)=0,"",SUM(D3:CE3))</f>
        <v>1</v>
      </c>
      <c r="C3" s="3">
        <f aca="true" t="shared" si="3" ref="C3:C53">RANK(B3,$B$3:$B$53,0)</f>
        <v>44</v>
      </c>
      <c r="E3" s="3"/>
      <c r="F3" s="3"/>
      <c r="G3" s="3"/>
      <c r="H3" s="3"/>
      <c r="I3" s="3"/>
      <c r="J3" s="3"/>
      <c r="K3" s="3"/>
      <c r="L3" s="3"/>
      <c r="M3" s="13"/>
      <c r="N3" s="13"/>
      <c r="O3" s="13"/>
      <c r="P3" s="13"/>
      <c r="Q3" s="13"/>
      <c r="R3" s="13"/>
      <c r="S3" s="13"/>
      <c r="T3" s="3"/>
      <c r="U3" s="13"/>
      <c r="V3" s="3"/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>
        <v>1</v>
      </c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1:83" ht="12.75">
      <c r="A4" s="2" t="s">
        <v>107</v>
      </c>
      <c r="B4" s="3">
        <f>IF(SUM(D4:CE4)=0,"",SUM(D4:CE4))</f>
        <v>10</v>
      </c>
      <c r="C4" s="3">
        <f t="shared" si="3"/>
        <v>19</v>
      </c>
      <c r="E4" s="3"/>
      <c r="F4" s="3"/>
      <c r="G4" s="3"/>
      <c r="H4" s="3"/>
      <c r="I4" s="3"/>
      <c r="J4" s="3"/>
      <c r="K4" s="3"/>
      <c r="L4" s="3"/>
      <c r="M4" s="13"/>
      <c r="N4" s="13"/>
      <c r="O4" s="13"/>
      <c r="P4" s="13"/>
      <c r="Q4" s="13"/>
      <c r="R4" s="13"/>
      <c r="S4" s="13"/>
      <c r="T4" s="3"/>
      <c r="U4" s="13"/>
      <c r="V4" s="3"/>
      <c r="W4" s="16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>
        <v>5</v>
      </c>
      <c r="BC4" s="3"/>
      <c r="BD4" s="3"/>
      <c r="BE4" s="3"/>
      <c r="BF4" s="3"/>
      <c r="BG4" s="3"/>
      <c r="BH4" s="3">
        <v>5</v>
      </c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</row>
    <row r="5" spans="1:83" ht="12.75">
      <c r="A5" s="2" t="s">
        <v>60</v>
      </c>
      <c r="B5" s="3">
        <f t="shared" si="2"/>
        <v>16</v>
      </c>
      <c r="C5" s="3">
        <f t="shared" si="3"/>
        <v>13</v>
      </c>
      <c r="E5" s="3"/>
      <c r="F5" s="3"/>
      <c r="G5" s="3"/>
      <c r="H5" s="3"/>
      <c r="I5" s="3"/>
      <c r="J5" s="3"/>
      <c r="K5" s="3"/>
      <c r="L5" s="3"/>
      <c r="M5" s="13"/>
      <c r="N5" s="13"/>
      <c r="O5" s="13"/>
      <c r="P5" s="13"/>
      <c r="Q5" s="13"/>
      <c r="R5" s="13"/>
      <c r="S5" s="13"/>
      <c r="T5" s="3"/>
      <c r="U5" s="13"/>
      <c r="V5" s="3"/>
      <c r="W5" s="16"/>
      <c r="X5" s="3"/>
      <c r="Y5" s="3"/>
      <c r="Z5" s="3"/>
      <c r="AA5" s="3"/>
      <c r="AB5" s="3"/>
      <c r="AC5" s="3"/>
      <c r="AD5" s="3"/>
      <c r="AE5" s="3"/>
      <c r="AF5" s="3">
        <v>7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>
        <v>9</v>
      </c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</row>
    <row r="6" spans="1:83" ht="12.75">
      <c r="A6" s="2" t="s">
        <v>9</v>
      </c>
      <c r="B6" s="3">
        <f t="shared" si="2"/>
        <v>52</v>
      </c>
      <c r="C6" s="3">
        <f t="shared" si="3"/>
        <v>3</v>
      </c>
      <c r="E6" s="3"/>
      <c r="F6" s="3"/>
      <c r="G6" s="3"/>
      <c r="H6" s="3">
        <v>5</v>
      </c>
      <c r="I6" s="3"/>
      <c r="J6" s="3">
        <v>5</v>
      </c>
      <c r="K6" s="3"/>
      <c r="L6" s="3"/>
      <c r="M6" s="13"/>
      <c r="N6" s="13">
        <v>1</v>
      </c>
      <c r="O6" s="13"/>
      <c r="P6" s="13"/>
      <c r="Q6" s="13"/>
      <c r="R6" s="13"/>
      <c r="S6" s="13">
        <v>5</v>
      </c>
      <c r="T6" s="3">
        <v>1</v>
      </c>
      <c r="U6" s="13"/>
      <c r="V6" s="3"/>
      <c r="W6" s="16"/>
      <c r="X6" s="3"/>
      <c r="Y6" s="3"/>
      <c r="Z6" s="3"/>
      <c r="AA6" s="3"/>
      <c r="AB6" s="3"/>
      <c r="AC6" s="3"/>
      <c r="AD6" s="3"/>
      <c r="AE6" s="3"/>
      <c r="AF6" s="3">
        <v>11</v>
      </c>
      <c r="AG6" s="3"/>
      <c r="AH6" s="3"/>
      <c r="AI6" s="3"/>
      <c r="AJ6" s="3"/>
      <c r="AK6" s="3"/>
      <c r="AL6" s="3"/>
      <c r="AM6" s="3"/>
      <c r="AN6" s="3">
        <v>1</v>
      </c>
      <c r="AO6" s="3">
        <v>1</v>
      </c>
      <c r="AP6" s="3"/>
      <c r="AQ6" s="3"/>
      <c r="AR6" s="3"/>
      <c r="AS6" s="3"/>
      <c r="AT6" s="3"/>
      <c r="AU6" s="3"/>
      <c r="AV6" s="3"/>
      <c r="AW6" s="3"/>
      <c r="AX6" s="3">
        <v>1</v>
      </c>
      <c r="AY6" s="3"/>
      <c r="AZ6" s="3"/>
      <c r="BA6" s="3">
        <v>14</v>
      </c>
      <c r="BB6" s="3">
        <v>1</v>
      </c>
      <c r="BC6" s="3"/>
      <c r="BD6" s="3">
        <v>1</v>
      </c>
      <c r="BE6" s="3"/>
      <c r="BF6" s="3"/>
      <c r="BG6" s="3"/>
      <c r="BH6" s="3">
        <v>5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</row>
    <row r="7" spans="1:83" ht="12.75">
      <c r="A7" s="2" t="s">
        <v>36</v>
      </c>
      <c r="B7" s="3">
        <f t="shared" si="2"/>
        <v>5</v>
      </c>
      <c r="C7" s="3">
        <f t="shared" si="3"/>
        <v>26</v>
      </c>
      <c r="E7" s="3"/>
      <c r="F7" s="3">
        <v>1</v>
      </c>
      <c r="G7" s="3">
        <v>1</v>
      </c>
      <c r="H7" s="3"/>
      <c r="I7" s="3">
        <v>1</v>
      </c>
      <c r="J7" s="3"/>
      <c r="K7" s="3"/>
      <c r="L7" s="3">
        <v>1</v>
      </c>
      <c r="M7" s="13"/>
      <c r="N7" s="13"/>
      <c r="O7" s="13"/>
      <c r="P7" s="13"/>
      <c r="Q7" s="13"/>
      <c r="R7" s="13"/>
      <c r="S7" s="13"/>
      <c r="T7" s="3"/>
      <c r="U7" s="13"/>
      <c r="V7" s="3"/>
      <c r="W7" s="16"/>
      <c r="X7" s="3"/>
      <c r="Y7" s="3"/>
      <c r="Z7" s="3"/>
      <c r="AA7" s="3">
        <v>1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</row>
    <row r="8" spans="1:83" ht="12.75">
      <c r="A8" s="2" t="s">
        <v>93</v>
      </c>
      <c r="B8" s="3">
        <f t="shared" si="2"/>
        <v>1</v>
      </c>
      <c r="C8" s="3">
        <f t="shared" si="3"/>
        <v>44</v>
      </c>
      <c r="E8" s="3"/>
      <c r="F8" s="3"/>
      <c r="G8" s="3"/>
      <c r="H8" s="3"/>
      <c r="I8" s="3"/>
      <c r="J8" s="3"/>
      <c r="K8" s="3"/>
      <c r="L8" s="3"/>
      <c r="M8" s="13"/>
      <c r="N8" s="13"/>
      <c r="O8" s="13"/>
      <c r="P8" s="13"/>
      <c r="Q8" s="13"/>
      <c r="R8" s="13"/>
      <c r="S8" s="13"/>
      <c r="T8" s="3"/>
      <c r="U8" s="13"/>
      <c r="V8" s="3"/>
      <c r="W8" s="16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>
        <v>1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</row>
    <row r="9" spans="1:83" ht="12.75">
      <c r="A9" s="2" t="s">
        <v>13</v>
      </c>
      <c r="B9" s="3">
        <f t="shared" si="2"/>
        <v>1</v>
      </c>
      <c r="C9" s="3">
        <f t="shared" si="3"/>
        <v>44</v>
      </c>
      <c r="E9" s="3"/>
      <c r="F9" s="3"/>
      <c r="G9" s="3"/>
      <c r="H9" s="3"/>
      <c r="I9" s="3"/>
      <c r="J9" s="3"/>
      <c r="K9" s="3"/>
      <c r="L9" s="3"/>
      <c r="M9" s="13"/>
      <c r="N9" s="13"/>
      <c r="O9" s="13"/>
      <c r="P9" s="13"/>
      <c r="Q9" s="13"/>
      <c r="R9" s="13"/>
      <c r="S9" s="13"/>
      <c r="T9" s="3">
        <v>1</v>
      </c>
      <c r="U9" s="13"/>
      <c r="V9" s="3"/>
      <c r="W9" s="16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</row>
    <row r="10" spans="1:83" ht="12.75">
      <c r="A10" s="2" t="s">
        <v>18</v>
      </c>
      <c r="B10" s="3">
        <f t="shared" si="2"/>
        <v>12</v>
      </c>
      <c r="C10" s="3">
        <f t="shared" si="3"/>
        <v>18</v>
      </c>
      <c r="E10" s="3"/>
      <c r="F10" s="3"/>
      <c r="G10" s="3"/>
      <c r="H10" s="3"/>
      <c r="I10" s="3"/>
      <c r="J10" s="3"/>
      <c r="K10" s="3"/>
      <c r="L10" s="3"/>
      <c r="M10" s="13"/>
      <c r="N10" s="13"/>
      <c r="O10" s="13"/>
      <c r="P10" s="13"/>
      <c r="Q10" s="13"/>
      <c r="R10" s="13">
        <v>1</v>
      </c>
      <c r="S10" s="13"/>
      <c r="T10" s="3"/>
      <c r="U10" s="13"/>
      <c r="V10" s="3"/>
      <c r="W10" s="16"/>
      <c r="X10" s="3"/>
      <c r="Y10" s="3"/>
      <c r="Z10" s="3"/>
      <c r="AA10" s="3">
        <v>1</v>
      </c>
      <c r="AB10" s="3"/>
      <c r="AC10" s="3"/>
      <c r="AD10" s="3"/>
      <c r="AE10" s="3"/>
      <c r="AF10" s="3">
        <v>10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1:83" ht="12.75">
      <c r="A11" s="2" t="s">
        <v>23</v>
      </c>
      <c r="B11" s="3">
        <f t="shared" si="2"/>
        <v>3</v>
      </c>
      <c r="C11" s="3">
        <f t="shared" si="3"/>
        <v>36</v>
      </c>
      <c r="E11" s="3"/>
      <c r="F11" s="3"/>
      <c r="G11" s="3"/>
      <c r="H11" s="3"/>
      <c r="I11" s="3"/>
      <c r="J11" s="3"/>
      <c r="K11" s="3"/>
      <c r="L11" s="3"/>
      <c r="M11" s="13"/>
      <c r="N11" s="13"/>
      <c r="O11" s="13"/>
      <c r="P11" s="13"/>
      <c r="Q11" s="13"/>
      <c r="R11" s="13">
        <v>1</v>
      </c>
      <c r="S11" s="13"/>
      <c r="T11" s="3"/>
      <c r="U11" s="13"/>
      <c r="V11" s="3"/>
      <c r="W11" s="16"/>
      <c r="X11" s="3"/>
      <c r="Y11" s="3"/>
      <c r="Z11" s="3"/>
      <c r="AA11" s="3">
        <v>1</v>
      </c>
      <c r="AB11" s="3"/>
      <c r="AC11" s="3"/>
      <c r="AD11" s="3"/>
      <c r="AE11" s="3"/>
      <c r="AF11" s="3"/>
      <c r="AG11" s="3">
        <v>1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</row>
    <row r="12" spans="1:83" ht="12.75">
      <c r="A12" s="2" t="s">
        <v>89</v>
      </c>
      <c r="B12" s="3">
        <f t="shared" si="2"/>
        <v>1</v>
      </c>
      <c r="C12" s="3">
        <f t="shared" si="3"/>
        <v>44</v>
      </c>
      <c r="E12" s="3"/>
      <c r="F12" s="3"/>
      <c r="G12" s="3"/>
      <c r="H12" s="3"/>
      <c r="I12" s="3"/>
      <c r="J12" s="3"/>
      <c r="K12" s="3"/>
      <c r="L12" s="3"/>
      <c r="M12" s="13"/>
      <c r="N12" s="13"/>
      <c r="O12" s="13"/>
      <c r="P12" s="13"/>
      <c r="Q12" s="13"/>
      <c r="R12" s="13"/>
      <c r="S12" s="13"/>
      <c r="T12" s="3"/>
      <c r="U12" s="13"/>
      <c r="V12" s="3"/>
      <c r="W12" s="16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>
        <v>1</v>
      </c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ht="12.75">
      <c r="A13" s="2" t="s">
        <v>90</v>
      </c>
      <c r="B13" s="3">
        <f t="shared" si="2"/>
        <v>9</v>
      </c>
      <c r="C13" s="3">
        <f t="shared" si="3"/>
        <v>20</v>
      </c>
      <c r="E13" s="3"/>
      <c r="F13" s="3"/>
      <c r="G13" s="3"/>
      <c r="H13" s="3"/>
      <c r="I13" s="3"/>
      <c r="J13" s="3"/>
      <c r="K13" s="3"/>
      <c r="L13" s="3"/>
      <c r="M13" s="13"/>
      <c r="N13" s="13"/>
      <c r="O13" s="13"/>
      <c r="P13" s="13"/>
      <c r="Q13" s="13"/>
      <c r="R13" s="13"/>
      <c r="S13" s="13"/>
      <c r="T13" s="3"/>
      <c r="U13" s="13"/>
      <c r="V13" s="3"/>
      <c r="W13" s="16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>
        <v>1</v>
      </c>
      <c r="BD13" s="3">
        <v>1</v>
      </c>
      <c r="BE13" s="3">
        <v>1</v>
      </c>
      <c r="BF13" s="3">
        <v>1</v>
      </c>
      <c r="BG13" s="3"/>
      <c r="BH13" s="3">
        <v>5</v>
      </c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ht="12.75">
      <c r="A14" s="2" t="s">
        <v>30</v>
      </c>
      <c r="B14" s="3">
        <f t="shared" si="2"/>
        <v>13</v>
      </c>
      <c r="C14" s="3">
        <f t="shared" si="3"/>
        <v>17</v>
      </c>
      <c r="E14" s="3">
        <v>1</v>
      </c>
      <c r="F14" s="3">
        <v>1</v>
      </c>
      <c r="G14" s="3"/>
      <c r="H14" s="3"/>
      <c r="I14" s="3">
        <v>1</v>
      </c>
      <c r="J14" s="3"/>
      <c r="K14" s="3"/>
      <c r="L14" s="3"/>
      <c r="M14" s="13"/>
      <c r="N14" s="13"/>
      <c r="O14" s="13"/>
      <c r="P14" s="13"/>
      <c r="Q14" s="13"/>
      <c r="R14" s="13"/>
      <c r="S14" s="13"/>
      <c r="T14" s="3">
        <v>1</v>
      </c>
      <c r="U14" s="13"/>
      <c r="V14" s="3"/>
      <c r="W14" s="16"/>
      <c r="X14" s="3"/>
      <c r="Y14" s="3"/>
      <c r="Z14" s="3"/>
      <c r="AA14" s="3"/>
      <c r="AB14" s="3"/>
      <c r="AC14" s="3"/>
      <c r="AD14" s="3"/>
      <c r="AE14" s="3"/>
      <c r="AF14" s="3">
        <v>9</v>
      </c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ht="12.75">
      <c r="A15" s="2" t="s">
        <v>35</v>
      </c>
      <c r="B15" s="3">
        <f t="shared" si="2"/>
        <v>3</v>
      </c>
      <c r="C15" s="3">
        <f t="shared" si="3"/>
        <v>36</v>
      </c>
      <c r="E15" s="3">
        <v>1</v>
      </c>
      <c r="F15" s="3">
        <v>1</v>
      </c>
      <c r="G15" s="3"/>
      <c r="H15" s="3"/>
      <c r="I15" s="3">
        <v>1</v>
      </c>
      <c r="J15" s="3"/>
      <c r="K15" s="3"/>
      <c r="L15" s="3"/>
      <c r="M15" s="13"/>
      <c r="N15" s="13"/>
      <c r="O15" s="13"/>
      <c r="P15" s="13"/>
      <c r="Q15" s="13"/>
      <c r="R15" s="13"/>
      <c r="S15" s="13"/>
      <c r="T15" s="3"/>
      <c r="U15" s="13"/>
      <c r="V15" s="3"/>
      <c r="W15" s="16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ht="12.75">
      <c r="A16" s="2" t="s">
        <v>42</v>
      </c>
      <c r="B16" s="3">
        <f t="shared" si="2"/>
        <v>3</v>
      </c>
      <c r="C16" s="3">
        <f t="shared" si="3"/>
        <v>36</v>
      </c>
      <c r="E16" s="3"/>
      <c r="F16" s="3"/>
      <c r="G16" s="3"/>
      <c r="H16" s="3"/>
      <c r="I16" s="3"/>
      <c r="J16" s="3"/>
      <c r="K16" s="3"/>
      <c r="L16" s="3"/>
      <c r="M16" s="13"/>
      <c r="N16" s="13"/>
      <c r="O16" s="13"/>
      <c r="P16" s="13">
        <v>1</v>
      </c>
      <c r="Q16" s="13"/>
      <c r="R16" s="13"/>
      <c r="S16" s="13"/>
      <c r="T16" s="3"/>
      <c r="U16" s="13"/>
      <c r="V16" s="3"/>
      <c r="W16" s="16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>
        <v>1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>
        <v>1</v>
      </c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ht="12.75">
      <c r="A17" s="2" t="s">
        <v>11</v>
      </c>
      <c r="B17" s="3">
        <f t="shared" si="2"/>
        <v>64</v>
      </c>
      <c r="C17" s="3">
        <f t="shared" si="3"/>
        <v>1</v>
      </c>
      <c r="E17" s="3"/>
      <c r="F17" s="3"/>
      <c r="G17" s="3"/>
      <c r="H17" s="3">
        <v>5</v>
      </c>
      <c r="I17" s="3"/>
      <c r="J17" s="3">
        <v>5</v>
      </c>
      <c r="K17" s="3">
        <v>1</v>
      </c>
      <c r="L17" s="3"/>
      <c r="M17" s="13">
        <v>1</v>
      </c>
      <c r="N17" s="13"/>
      <c r="O17" s="13">
        <v>1</v>
      </c>
      <c r="P17" s="13"/>
      <c r="Q17" s="13">
        <v>1</v>
      </c>
      <c r="R17" s="13"/>
      <c r="S17" s="13">
        <v>5</v>
      </c>
      <c r="T17" s="3"/>
      <c r="U17" s="13"/>
      <c r="V17" s="3">
        <v>1</v>
      </c>
      <c r="W17" s="16">
        <v>1</v>
      </c>
      <c r="X17" s="3">
        <v>1</v>
      </c>
      <c r="Y17" s="3">
        <v>1</v>
      </c>
      <c r="Z17" s="3">
        <v>1</v>
      </c>
      <c r="AA17" s="3"/>
      <c r="AB17" s="3">
        <v>1</v>
      </c>
      <c r="AC17" s="3">
        <v>1</v>
      </c>
      <c r="AD17" s="3">
        <v>1</v>
      </c>
      <c r="AE17" s="3">
        <v>1</v>
      </c>
      <c r="AF17" s="3">
        <v>6</v>
      </c>
      <c r="AG17" s="3"/>
      <c r="AH17" s="3">
        <v>1</v>
      </c>
      <c r="AI17" s="3">
        <v>1</v>
      </c>
      <c r="AJ17" s="3">
        <v>1</v>
      </c>
      <c r="AK17" s="3">
        <v>1</v>
      </c>
      <c r="AL17" s="3">
        <v>1</v>
      </c>
      <c r="AM17" s="3">
        <v>1</v>
      </c>
      <c r="AN17" s="3"/>
      <c r="AO17" s="3">
        <v>1</v>
      </c>
      <c r="AP17" s="3"/>
      <c r="AQ17" s="3"/>
      <c r="AR17" s="3">
        <v>1</v>
      </c>
      <c r="AS17" s="3"/>
      <c r="AT17" s="3">
        <v>1</v>
      </c>
      <c r="AU17" s="3">
        <v>1</v>
      </c>
      <c r="AV17" s="3">
        <v>1</v>
      </c>
      <c r="AW17" s="3">
        <v>1</v>
      </c>
      <c r="AX17" s="3"/>
      <c r="AY17" s="3">
        <v>1</v>
      </c>
      <c r="AZ17" s="3">
        <v>1</v>
      </c>
      <c r="BA17" s="3">
        <v>8</v>
      </c>
      <c r="BB17" s="3">
        <v>1</v>
      </c>
      <c r="BC17" s="3"/>
      <c r="BD17" s="3">
        <v>1</v>
      </c>
      <c r="BE17" s="3">
        <v>1</v>
      </c>
      <c r="BF17" s="3"/>
      <c r="BG17" s="3"/>
      <c r="BH17" s="3">
        <v>5</v>
      </c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ht="12.75">
      <c r="A18" s="2" t="s">
        <v>96</v>
      </c>
      <c r="B18" s="3">
        <f t="shared" si="2"/>
        <v>2</v>
      </c>
      <c r="C18" s="3">
        <f t="shared" si="3"/>
        <v>39</v>
      </c>
      <c r="E18" s="3"/>
      <c r="F18" s="3"/>
      <c r="G18" s="3"/>
      <c r="H18" s="3"/>
      <c r="I18" s="3"/>
      <c r="J18" s="3"/>
      <c r="K18" s="3"/>
      <c r="L18" s="3"/>
      <c r="M18" s="13"/>
      <c r="N18" s="13"/>
      <c r="O18" s="13"/>
      <c r="P18" s="13"/>
      <c r="Q18" s="13"/>
      <c r="R18" s="13"/>
      <c r="S18" s="13"/>
      <c r="T18" s="3"/>
      <c r="U18" s="13"/>
      <c r="V18" s="3"/>
      <c r="W18" s="16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>
        <v>1</v>
      </c>
      <c r="AS18" s="3"/>
      <c r="AT18" s="3"/>
      <c r="AU18" s="3"/>
      <c r="AV18" s="3"/>
      <c r="AW18" s="3"/>
      <c r="AX18" s="3"/>
      <c r="AY18" s="3"/>
      <c r="AZ18" s="3">
        <v>1</v>
      </c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ht="12.75">
      <c r="A19" s="2" t="s">
        <v>28</v>
      </c>
      <c r="B19" s="3">
        <f t="shared" si="2"/>
        <v>4</v>
      </c>
      <c r="C19" s="3">
        <f t="shared" si="3"/>
        <v>31</v>
      </c>
      <c r="E19" s="3"/>
      <c r="F19" s="3"/>
      <c r="G19" s="3"/>
      <c r="H19" s="3"/>
      <c r="I19" s="3"/>
      <c r="J19" s="3"/>
      <c r="K19" s="3"/>
      <c r="L19" s="3"/>
      <c r="M19" s="13"/>
      <c r="N19" s="13">
        <v>1</v>
      </c>
      <c r="O19" s="13"/>
      <c r="P19" s="13"/>
      <c r="Q19" s="13"/>
      <c r="R19" s="13"/>
      <c r="S19" s="13"/>
      <c r="T19" s="3"/>
      <c r="U19" s="13"/>
      <c r="V19" s="3"/>
      <c r="W19" s="16"/>
      <c r="X19" s="3"/>
      <c r="Y19" s="3"/>
      <c r="Z19" s="3"/>
      <c r="AA19" s="3">
        <v>1</v>
      </c>
      <c r="AB19" s="3"/>
      <c r="AC19" s="3"/>
      <c r="AD19" s="3"/>
      <c r="AE19" s="3"/>
      <c r="AF19" s="3"/>
      <c r="AG19" s="3"/>
      <c r="AH19" s="3"/>
      <c r="AI19" s="3">
        <v>1</v>
      </c>
      <c r="AJ19" s="3"/>
      <c r="AK19" s="3"/>
      <c r="AL19" s="3"/>
      <c r="AM19" s="3"/>
      <c r="AN19" s="3"/>
      <c r="AO19" s="3"/>
      <c r="AP19" s="3">
        <v>1</v>
      </c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ht="12.75">
      <c r="A20" s="2" t="s">
        <v>103</v>
      </c>
      <c r="B20" s="3">
        <f t="shared" si="2"/>
        <v>1</v>
      </c>
      <c r="C20" s="3">
        <f t="shared" si="3"/>
        <v>44</v>
      </c>
      <c r="E20" s="3"/>
      <c r="F20" s="3"/>
      <c r="G20" s="3"/>
      <c r="H20" s="3"/>
      <c r="I20" s="3"/>
      <c r="J20" s="3"/>
      <c r="K20" s="3"/>
      <c r="L20" s="3"/>
      <c r="M20" s="13"/>
      <c r="N20" s="13"/>
      <c r="O20" s="13"/>
      <c r="P20" s="13"/>
      <c r="Q20" s="13"/>
      <c r="R20" s="13"/>
      <c r="S20" s="13"/>
      <c r="T20" s="3"/>
      <c r="U20" s="13"/>
      <c r="V20" s="3"/>
      <c r="W20" s="16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>
        <v>1</v>
      </c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ht="12.75">
      <c r="A21" s="2" t="s">
        <v>10</v>
      </c>
      <c r="B21" s="3">
        <f t="shared" si="2"/>
        <v>27</v>
      </c>
      <c r="C21" s="3">
        <f t="shared" si="3"/>
        <v>8</v>
      </c>
      <c r="E21" s="3"/>
      <c r="F21" s="3"/>
      <c r="G21" s="3"/>
      <c r="H21" s="3">
        <v>5</v>
      </c>
      <c r="I21" s="3"/>
      <c r="J21" s="3">
        <v>5</v>
      </c>
      <c r="K21" s="3"/>
      <c r="L21" s="3"/>
      <c r="M21" s="13"/>
      <c r="N21" s="13"/>
      <c r="O21" s="13"/>
      <c r="P21" s="13"/>
      <c r="Q21" s="13"/>
      <c r="R21" s="13"/>
      <c r="S21" s="13"/>
      <c r="T21" s="3"/>
      <c r="U21" s="13"/>
      <c r="V21" s="3"/>
      <c r="W21" s="16"/>
      <c r="X21" s="3"/>
      <c r="Y21" s="3">
        <v>1</v>
      </c>
      <c r="Z21" s="3"/>
      <c r="AA21" s="3"/>
      <c r="AB21" s="3"/>
      <c r="AC21" s="3"/>
      <c r="AD21" s="3"/>
      <c r="AE21" s="3"/>
      <c r="AF21" s="3">
        <v>13</v>
      </c>
      <c r="AG21" s="3"/>
      <c r="AH21" s="3"/>
      <c r="AI21" s="3">
        <v>1</v>
      </c>
      <c r="AJ21" s="3"/>
      <c r="AK21" s="3"/>
      <c r="AL21" s="3"/>
      <c r="AM21" s="3"/>
      <c r="AN21" s="3">
        <v>1</v>
      </c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>
        <v>1</v>
      </c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ht="12.75">
      <c r="A22" s="2" t="s">
        <v>3</v>
      </c>
      <c r="B22" s="3">
        <f t="shared" si="2"/>
        <v>33</v>
      </c>
      <c r="C22" s="3">
        <f t="shared" si="3"/>
        <v>6</v>
      </c>
      <c r="E22" s="3"/>
      <c r="F22" s="3"/>
      <c r="G22" s="3"/>
      <c r="H22" s="3"/>
      <c r="I22" s="3"/>
      <c r="J22" s="3"/>
      <c r="K22" s="3"/>
      <c r="L22" s="3"/>
      <c r="M22" s="13"/>
      <c r="N22" s="13">
        <v>1</v>
      </c>
      <c r="O22" s="13"/>
      <c r="P22" s="13"/>
      <c r="Q22" s="13"/>
      <c r="R22" s="13"/>
      <c r="S22" s="13">
        <v>5</v>
      </c>
      <c r="T22" s="3"/>
      <c r="U22" s="13"/>
      <c r="V22" s="3"/>
      <c r="W22" s="16"/>
      <c r="X22" s="3"/>
      <c r="Y22" s="3"/>
      <c r="Z22" s="3"/>
      <c r="AA22" s="3"/>
      <c r="AB22" s="3"/>
      <c r="AC22" s="3"/>
      <c r="AD22" s="3"/>
      <c r="AE22" s="3"/>
      <c r="AF22" s="3">
        <v>15</v>
      </c>
      <c r="AG22" s="3"/>
      <c r="AH22" s="3"/>
      <c r="AI22" s="3">
        <v>1</v>
      </c>
      <c r="AJ22" s="3">
        <v>1</v>
      </c>
      <c r="AK22" s="3"/>
      <c r="AL22" s="3"/>
      <c r="AM22" s="3"/>
      <c r="AN22" s="3">
        <v>1</v>
      </c>
      <c r="AO22" s="3">
        <v>1</v>
      </c>
      <c r="AP22" s="3"/>
      <c r="AQ22" s="3"/>
      <c r="AR22" s="3"/>
      <c r="AS22" s="3"/>
      <c r="AT22" s="3"/>
      <c r="AU22" s="3"/>
      <c r="AV22" s="3"/>
      <c r="AW22" s="3"/>
      <c r="AX22" s="3">
        <v>1</v>
      </c>
      <c r="AY22" s="3"/>
      <c r="AZ22" s="3"/>
      <c r="BA22" s="3"/>
      <c r="BB22" s="3">
        <v>1</v>
      </c>
      <c r="BC22" s="3"/>
      <c r="BD22" s="3">
        <v>1</v>
      </c>
      <c r="BE22" s="3"/>
      <c r="BF22" s="3"/>
      <c r="BG22" s="3"/>
      <c r="BH22" s="3">
        <v>5</v>
      </c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ht="12.75">
      <c r="A23" s="2" t="s">
        <v>105</v>
      </c>
      <c r="B23" s="3">
        <f>IF(SUM(D23:CE23)=0,"",SUM(D23:CE23))</f>
        <v>5</v>
      </c>
      <c r="C23" s="3">
        <f t="shared" si="3"/>
        <v>26</v>
      </c>
      <c r="E23" s="3"/>
      <c r="F23" s="3"/>
      <c r="G23" s="3"/>
      <c r="H23" s="3"/>
      <c r="I23" s="3"/>
      <c r="J23" s="3"/>
      <c r="K23" s="3"/>
      <c r="L23" s="3"/>
      <c r="M23" s="13"/>
      <c r="N23" s="13"/>
      <c r="O23" s="13"/>
      <c r="P23" s="13"/>
      <c r="Q23" s="13"/>
      <c r="R23" s="13"/>
      <c r="S23" s="13"/>
      <c r="T23" s="3"/>
      <c r="U23" s="13"/>
      <c r="V23" s="3"/>
      <c r="W23" s="16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>
        <v>5</v>
      </c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ht="12.75">
      <c r="A24" s="2" t="s">
        <v>24</v>
      </c>
      <c r="B24" s="3">
        <f t="shared" si="2"/>
        <v>45</v>
      </c>
      <c r="C24" s="3">
        <f t="shared" si="3"/>
        <v>4</v>
      </c>
      <c r="E24" s="3"/>
      <c r="F24" s="3"/>
      <c r="G24" s="3"/>
      <c r="H24" s="3">
        <v>5</v>
      </c>
      <c r="I24" s="3"/>
      <c r="J24" s="3">
        <v>5</v>
      </c>
      <c r="K24" s="3"/>
      <c r="L24" s="3"/>
      <c r="M24" s="13"/>
      <c r="N24" s="13"/>
      <c r="O24" s="13"/>
      <c r="P24" s="13"/>
      <c r="Q24" s="13"/>
      <c r="R24" s="13"/>
      <c r="S24" s="13"/>
      <c r="T24" s="3"/>
      <c r="U24" s="13"/>
      <c r="V24" s="3"/>
      <c r="W24" s="16">
        <v>1</v>
      </c>
      <c r="X24" s="3">
        <v>1</v>
      </c>
      <c r="Y24" s="3"/>
      <c r="Z24" s="3">
        <v>1</v>
      </c>
      <c r="AA24" s="3"/>
      <c r="AB24" s="3"/>
      <c r="AC24" s="3"/>
      <c r="AD24" s="3"/>
      <c r="AE24" s="3">
        <v>1</v>
      </c>
      <c r="AF24" s="3">
        <v>6</v>
      </c>
      <c r="AG24" s="3"/>
      <c r="AH24" s="3">
        <v>1</v>
      </c>
      <c r="AI24" s="3">
        <v>1</v>
      </c>
      <c r="AJ24" s="3">
        <v>1</v>
      </c>
      <c r="AK24" s="3">
        <v>1</v>
      </c>
      <c r="AL24" s="3">
        <v>1</v>
      </c>
      <c r="AM24" s="3">
        <v>1</v>
      </c>
      <c r="AN24" s="3"/>
      <c r="AO24" s="3">
        <v>1</v>
      </c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>
        <v>10</v>
      </c>
      <c r="BB24" s="3">
        <v>1</v>
      </c>
      <c r="BC24" s="3"/>
      <c r="BD24" s="3">
        <v>1</v>
      </c>
      <c r="BE24" s="3">
        <v>1</v>
      </c>
      <c r="BF24" s="3"/>
      <c r="BG24" s="3"/>
      <c r="BH24" s="3">
        <v>5</v>
      </c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ht="12.75">
      <c r="A25" s="2" t="s">
        <v>78</v>
      </c>
      <c r="B25" s="3">
        <f t="shared" si="2"/>
        <v>16</v>
      </c>
      <c r="C25" s="3">
        <f t="shared" si="3"/>
        <v>13</v>
      </c>
      <c r="E25" s="3"/>
      <c r="F25" s="3"/>
      <c r="G25" s="3"/>
      <c r="H25" s="3"/>
      <c r="I25" s="3"/>
      <c r="J25" s="3"/>
      <c r="K25" s="3"/>
      <c r="L25" s="3"/>
      <c r="M25" s="13"/>
      <c r="N25" s="13"/>
      <c r="O25" s="13"/>
      <c r="P25" s="13"/>
      <c r="Q25" s="13"/>
      <c r="R25" s="13"/>
      <c r="S25" s="13"/>
      <c r="T25" s="3"/>
      <c r="U25" s="13"/>
      <c r="V25" s="3"/>
      <c r="W25" s="16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>
        <v>1</v>
      </c>
      <c r="AX25" s="3"/>
      <c r="AY25" s="3"/>
      <c r="AZ25" s="3"/>
      <c r="BA25" s="3">
        <v>11</v>
      </c>
      <c r="BB25" s="3"/>
      <c r="BC25" s="3">
        <v>1</v>
      </c>
      <c r="BD25" s="3">
        <v>1</v>
      </c>
      <c r="BE25" s="3">
        <v>1</v>
      </c>
      <c r="BF25" s="3">
        <v>1</v>
      </c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ht="12.75">
      <c r="A26" s="2" t="s">
        <v>26</v>
      </c>
      <c r="B26" s="3">
        <f t="shared" si="2"/>
        <v>8</v>
      </c>
      <c r="C26" s="3">
        <f t="shared" si="3"/>
        <v>21</v>
      </c>
      <c r="E26" s="3"/>
      <c r="F26" s="3"/>
      <c r="G26" s="3"/>
      <c r="H26" s="3"/>
      <c r="I26" s="3"/>
      <c r="J26" s="3"/>
      <c r="K26" s="3"/>
      <c r="L26" s="3"/>
      <c r="M26" s="13"/>
      <c r="N26" s="13"/>
      <c r="O26" s="13"/>
      <c r="P26" s="13"/>
      <c r="Q26" s="13"/>
      <c r="R26" s="13">
        <v>1</v>
      </c>
      <c r="S26" s="13"/>
      <c r="T26" s="3">
        <v>1</v>
      </c>
      <c r="U26" s="13"/>
      <c r="V26" s="3"/>
      <c r="W26" s="16"/>
      <c r="X26" s="3"/>
      <c r="Y26" s="3"/>
      <c r="Z26" s="3"/>
      <c r="AA26" s="3">
        <v>1</v>
      </c>
      <c r="AB26" s="3"/>
      <c r="AC26" s="3"/>
      <c r="AD26" s="3"/>
      <c r="AE26" s="3"/>
      <c r="AF26" s="3"/>
      <c r="AG26" s="3">
        <v>1</v>
      </c>
      <c r="AH26" s="3"/>
      <c r="AI26" s="3"/>
      <c r="AJ26" s="3"/>
      <c r="AK26" s="3"/>
      <c r="AL26" s="3"/>
      <c r="AM26" s="3"/>
      <c r="AN26" s="3"/>
      <c r="AO26" s="3"/>
      <c r="AP26" s="3">
        <v>1</v>
      </c>
      <c r="AQ26" s="3"/>
      <c r="AR26" s="3"/>
      <c r="AS26" s="3">
        <v>1</v>
      </c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>
        <v>1</v>
      </c>
      <c r="BE26" s="3"/>
      <c r="BF26" s="3"/>
      <c r="BG26" s="3">
        <v>1</v>
      </c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1:83" ht="12.75">
      <c r="A27" s="2" t="s">
        <v>59</v>
      </c>
      <c r="B27" s="3">
        <f t="shared" si="2"/>
        <v>20</v>
      </c>
      <c r="C27" s="3">
        <f t="shared" si="3"/>
        <v>11</v>
      </c>
      <c r="E27" s="3"/>
      <c r="F27" s="3"/>
      <c r="G27" s="3"/>
      <c r="H27" s="3"/>
      <c r="I27" s="3"/>
      <c r="J27" s="3"/>
      <c r="K27" s="3"/>
      <c r="L27" s="3"/>
      <c r="M27" s="13"/>
      <c r="N27" s="13"/>
      <c r="O27" s="13"/>
      <c r="P27" s="13"/>
      <c r="Q27" s="13"/>
      <c r="R27" s="13"/>
      <c r="S27" s="13"/>
      <c r="T27" s="3"/>
      <c r="U27" s="13"/>
      <c r="V27" s="3"/>
      <c r="W27" s="16"/>
      <c r="X27" s="3"/>
      <c r="Y27" s="3"/>
      <c r="Z27" s="3"/>
      <c r="AA27" s="3"/>
      <c r="AB27" s="3"/>
      <c r="AC27" s="3"/>
      <c r="AD27" s="3"/>
      <c r="AE27" s="3"/>
      <c r="AF27" s="3">
        <v>8</v>
      </c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>
        <v>12</v>
      </c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1:83" ht="12.75">
      <c r="A28" s="2" t="s">
        <v>29</v>
      </c>
      <c r="B28" s="3">
        <f t="shared" si="2"/>
        <v>21</v>
      </c>
      <c r="C28" s="3">
        <f t="shared" si="3"/>
        <v>10</v>
      </c>
      <c r="E28" s="3"/>
      <c r="F28" s="3"/>
      <c r="G28" s="3"/>
      <c r="H28" s="3">
        <v>5</v>
      </c>
      <c r="I28" s="3"/>
      <c r="J28" s="3">
        <v>5</v>
      </c>
      <c r="K28" s="3"/>
      <c r="L28" s="3"/>
      <c r="M28" s="13"/>
      <c r="N28" s="13"/>
      <c r="O28" s="13"/>
      <c r="P28" s="13"/>
      <c r="Q28" s="13"/>
      <c r="R28" s="13"/>
      <c r="S28" s="13">
        <v>5</v>
      </c>
      <c r="T28" s="3"/>
      <c r="U28" s="13"/>
      <c r="V28" s="3"/>
      <c r="W28" s="16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>
        <v>6</v>
      </c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1:83" ht="12.75">
      <c r="A29" s="2" t="s">
        <v>62</v>
      </c>
      <c r="B29" s="3">
        <f t="shared" si="2"/>
        <v>4</v>
      </c>
      <c r="C29" s="3">
        <f t="shared" si="3"/>
        <v>31</v>
      </c>
      <c r="E29" s="3"/>
      <c r="F29" s="3"/>
      <c r="G29" s="3"/>
      <c r="H29" s="3"/>
      <c r="I29" s="3"/>
      <c r="J29" s="3"/>
      <c r="K29" s="3"/>
      <c r="L29" s="3"/>
      <c r="M29" s="13"/>
      <c r="N29" s="13"/>
      <c r="O29" s="13"/>
      <c r="P29" s="13"/>
      <c r="Q29" s="13"/>
      <c r="R29" s="13"/>
      <c r="S29" s="13"/>
      <c r="T29" s="3"/>
      <c r="U29" s="13"/>
      <c r="V29" s="3"/>
      <c r="W29" s="16"/>
      <c r="X29" s="3"/>
      <c r="Y29" s="3"/>
      <c r="Z29" s="3"/>
      <c r="AA29" s="3">
        <v>1</v>
      </c>
      <c r="AB29" s="3"/>
      <c r="AC29" s="3"/>
      <c r="AD29" s="3"/>
      <c r="AE29" s="3"/>
      <c r="AF29" s="3"/>
      <c r="AG29" s="3">
        <v>1</v>
      </c>
      <c r="AH29" s="3"/>
      <c r="AI29" s="3"/>
      <c r="AJ29" s="3"/>
      <c r="AK29" s="3"/>
      <c r="AL29" s="3"/>
      <c r="AM29" s="3"/>
      <c r="AN29" s="3"/>
      <c r="AO29" s="3"/>
      <c r="AP29" s="3">
        <v>1</v>
      </c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1</v>
      </c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</row>
    <row r="30" spans="1:83" ht="12.75">
      <c r="A30" s="2" t="s">
        <v>4</v>
      </c>
      <c r="B30" s="3">
        <f t="shared" si="2"/>
        <v>38</v>
      </c>
      <c r="C30" s="3">
        <f t="shared" si="3"/>
        <v>5</v>
      </c>
      <c r="E30" s="3"/>
      <c r="F30" s="3"/>
      <c r="G30" s="3"/>
      <c r="H30" s="3">
        <v>5</v>
      </c>
      <c r="I30" s="3"/>
      <c r="J30" s="3">
        <v>5</v>
      </c>
      <c r="K30" s="3">
        <v>1</v>
      </c>
      <c r="L30" s="3"/>
      <c r="M30" s="13">
        <v>1</v>
      </c>
      <c r="N30" s="13"/>
      <c r="O30" s="13">
        <v>1</v>
      </c>
      <c r="P30" s="13"/>
      <c r="Q30" s="13"/>
      <c r="R30" s="13"/>
      <c r="S30" s="13"/>
      <c r="T30" s="3"/>
      <c r="U30" s="13"/>
      <c r="V30" s="3">
        <v>1</v>
      </c>
      <c r="W30" s="16">
        <v>1</v>
      </c>
      <c r="X30" s="3">
        <v>1</v>
      </c>
      <c r="Y30" s="3">
        <v>1</v>
      </c>
      <c r="Z30" s="3">
        <v>1</v>
      </c>
      <c r="AA30" s="3"/>
      <c r="AB30" s="3">
        <v>1</v>
      </c>
      <c r="AC30" s="3">
        <v>1</v>
      </c>
      <c r="AD30" s="3">
        <v>1</v>
      </c>
      <c r="AE30" s="3">
        <v>1</v>
      </c>
      <c r="AF30" s="3"/>
      <c r="AG30" s="3"/>
      <c r="AH30" s="3">
        <v>1</v>
      </c>
      <c r="AI30" s="3">
        <v>1</v>
      </c>
      <c r="AJ30" s="3">
        <v>1</v>
      </c>
      <c r="AK30" s="3">
        <v>1</v>
      </c>
      <c r="AL30" s="3">
        <v>1</v>
      </c>
      <c r="AM30" s="3">
        <v>1</v>
      </c>
      <c r="AN30" s="3"/>
      <c r="AO30" s="3">
        <v>1</v>
      </c>
      <c r="AP30" s="3"/>
      <c r="AQ30" s="3"/>
      <c r="AR30" s="3">
        <v>1</v>
      </c>
      <c r="AS30" s="3"/>
      <c r="AT30" s="3">
        <v>1</v>
      </c>
      <c r="AU30" s="3">
        <v>1</v>
      </c>
      <c r="AV30" s="3">
        <v>1</v>
      </c>
      <c r="AW30" s="3">
        <v>1</v>
      </c>
      <c r="AX30" s="3"/>
      <c r="AY30" s="3">
        <v>1</v>
      </c>
      <c r="AZ30" s="3">
        <v>1</v>
      </c>
      <c r="BA30" s="3"/>
      <c r="BB30" s="3"/>
      <c r="BC30" s="3">
        <v>1</v>
      </c>
      <c r="BD30" s="3">
        <v>1</v>
      </c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83" ht="12.75">
      <c r="A31" s="2" t="s">
        <v>65</v>
      </c>
      <c r="B31" s="3">
        <f t="shared" si="2"/>
        <v>4</v>
      </c>
      <c r="C31" s="3">
        <f t="shared" si="3"/>
        <v>31</v>
      </c>
      <c r="E31" s="3"/>
      <c r="F31" s="3"/>
      <c r="G31" s="3"/>
      <c r="H31" s="3"/>
      <c r="I31" s="3"/>
      <c r="J31" s="3"/>
      <c r="K31" s="3"/>
      <c r="L31" s="3"/>
      <c r="M31" s="13"/>
      <c r="N31" s="13"/>
      <c r="O31" s="13"/>
      <c r="P31" s="13"/>
      <c r="Q31" s="13"/>
      <c r="R31" s="13"/>
      <c r="S31" s="13"/>
      <c r="T31" s="3"/>
      <c r="U31" s="13"/>
      <c r="V31" s="3"/>
      <c r="W31" s="16"/>
      <c r="X31" s="3"/>
      <c r="Y31" s="3"/>
      <c r="Z31" s="3"/>
      <c r="AA31" s="3">
        <v>1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>
        <v>1</v>
      </c>
      <c r="AQ31" s="3"/>
      <c r="AR31" s="3"/>
      <c r="AS31" s="3">
        <v>1</v>
      </c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>
        <v>1</v>
      </c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1:83" ht="12.75">
      <c r="A32" s="2" t="s">
        <v>86</v>
      </c>
      <c r="B32" s="3">
        <f t="shared" si="2"/>
        <v>2</v>
      </c>
      <c r="C32" s="3">
        <f t="shared" si="3"/>
        <v>39</v>
      </c>
      <c r="E32" s="3"/>
      <c r="F32" s="3"/>
      <c r="G32" s="3"/>
      <c r="H32" s="3"/>
      <c r="I32" s="3"/>
      <c r="J32" s="3"/>
      <c r="K32" s="3"/>
      <c r="L32" s="3"/>
      <c r="M32" s="13"/>
      <c r="N32" s="13"/>
      <c r="O32" s="13"/>
      <c r="P32" s="13"/>
      <c r="Q32" s="13"/>
      <c r="R32" s="13"/>
      <c r="S32" s="13"/>
      <c r="T32" s="3"/>
      <c r="U32" s="13"/>
      <c r="V32" s="3"/>
      <c r="W32" s="16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>
        <v>1</v>
      </c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>
        <v>1</v>
      </c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83" ht="12.75">
      <c r="A33" s="2" t="s">
        <v>108</v>
      </c>
      <c r="B33" s="3">
        <f>IF(SUM(D33:CE33)=0,"",SUM(D33:CE33))</f>
        <v>1</v>
      </c>
      <c r="C33" s="3">
        <f t="shared" si="3"/>
        <v>44</v>
      </c>
      <c r="E33" s="3"/>
      <c r="F33" s="3"/>
      <c r="G33" s="3"/>
      <c r="H33" s="3"/>
      <c r="I33" s="3"/>
      <c r="J33" s="3"/>
      <c r="K33" s="3"/>
      <c r="L33" s="3"/>
      <c r="M33" s="13"/>
      <c r="N33" s="13"/>
      <c r="O33" s="13"/>
      <c r="P33" s="13"/>
      <c r="Q33" s="13"/>
      <c r="R33" s="13"/>
      <c r="S33" s="13"/>
      <c r="T33" s="3"/>
      <c r="U33" s="13"/>
      <c r="V33" s="3"/>
      <c r="W33" s="16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>
        <v>1</v>
      </c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1:83" ht="12.75">
      <c r="A34" s="2" t="s">
        <v>22</v>
      </c>
      <c r="B34" s="3">
        <f t="shared" si="2"/>
        <v>7</v>
      </c>
      <c r="C34" s="3">
        <f t="shared" si="3"/>
        <v>23</v>
      </c>
      <c r="E34" s="3">
        <v>1</v>
      </c>
      <c r="F34" s="3"/>
      <c r="G34" s="3"/>
      <c r="H34" s="3"/>
      <c r="I34" s="3">
        <v>1</v>
      </c>
      <c r="J34" s="3"/>
      <c r="K34" s="3"/>
      <c r="L34" s="3"/>
      <c r="M34" s="13"/>
      <c r="N34" s="13"/>
      <c r="O34" s="13"/>
      <c r="P34" s="13">
        <v>1</v>
      </c>
      <c r="Q34" s="13"/>
      <c r="R34" s="13"/>
      <c r="S34" s="13"/>
      <c r="T34" s="3">
        <v>1</v>
      </c>
      <c r="U34" s="13"/>
      <c r="V34" s="3"/>
      <c r="W34" s="16"/>
      <c r="X34" s="3"/>
      <c r="Y34" s="3"/>
      <c r="Z34" s="3"/>
      <c r="AA34" s="3">
        <v>1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>
        <v>1</v>
      </c>
      <c r="AQ34" s="3"/>
      <c r="AR34" s="3"/>
      <c r="AS34" s="3">
        <v>1</v>
      </c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1:83" ht="12.75">
      <c r="A35" s="2" t="s">
        <v>83</v>
      </c>
      <c r="B35" s="3">
        <f t="shared" si="2"/>
        <v>15</v>
      </c>
      <c r="C35" s="3">
        <f t="shared" si="3"/>
        <v>15</v>
      </c>
      <c r="E35" s="3"/>
      <c r="F35" s="3"/>
      <c r="G35" s="3"/>
      <c r="H35" s="3"/>
      <c r="I35" s="3"/>
      <c r="J35" s="3"/>
      <c r="K35" s="3"/>
      <c r="L35" s="3"/>
      <c r="M35" s="13"/>
      <c r="N35" s="13"/>
      <c r="O35" s="13"/>
      <c r="P35" s="13"/>
      <c r="Q35" s="13"/>
      <c r="R35" s="13"/>
      <c r="S35" s="13"/>
      <c r="T35" s="3"/>
      <c r="U35" s="13"/>
      <c r="V35" s="3"/>
      <c r="W35" s="16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>
        <v>15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1:83" ht="12.75">
      <c r="A36" s="2" t="s">
        <v>106</v>
      </c>
      <c r="B36" s="3">
        <f>IF(SUM(D36:CE36)=0,"",SUM(D36:CE36))</f>
        <v>5</v>
      </c>
      <c r="C36" s="3">
        <f t="shared" si="3"/>
        <v>26</v>
      </c>
      <c r="E36" s="3"/>
      <c r="F36" s="3"/>
      <c r="G36" s="3"/>
      <c r="H36" s="3"/>
      <c r="I36" s="3"/>
      <c r="J36" s="3"/>
      <c r="K36" s="3"/>
      <c r="L36" s="3"/>
      <c r="M36" s="13"/>
      <c r="N36" s="13"/>
      <c r="O36" s="13"/>
      <c r="P36" s="13"/>
      <c r="Q36" s="13"/>
      <c r="R36" s="13"/>
      <c r="S36" s="13"/>
      <c r="T36" s="3"/>
      <c r="U36" s="13"/>
      <c r="V36" s="3"/>
      <c r="W36" s="16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>
        <v>5</v>
      </c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1:83" ht="12.75">
      <c r="A37" s="2" t="s">
        <v>20</v>
      </c>
      <c r="B37" s="3">
        <f t="shared" si="2"/>
        <v>8</v>
      </c>
      <c r="C37" s="3">
        <f t="shared" si="3"/>
        <v>21</v>
      </c>
      <c r="E37" s="3">
        <v>1</v>
      </c>
      <c r="F37" s="3">
        <v>1</v>
      </c>
      <c r="G37" s="3"/>
      <c r="H37" s="3"/>
      <c r="I37" s="3">
        <v>1</v>
      </c>
      <c r="J37" s="3"/>
      <c r="K37" s="3"/>
      <c r="L37" s="3"/>
      <c r="M37" s="13"/>
      <c r="N37" s="13"/>
      <c r="O37" s="13"/>
      <c r="P37" s="13">
        <v>1</v>
      </c>
      <c r="Q37" s="13"/>
      <c r="R37" s="13">
        <v>1</v>
      </c>
      <c r="S37" s="13"/>
      <c r="T37" s="3"/>
      <c r="U37" s="13"/>
      <c r="V37" s="3"/>
      <c r="W37" s="16"/>
      <c r="X37" s="3"/>
      <c r="Y37" s="3"/>
      <c r="Z37" s="3"/>
      <c r="AA37" s="3">
        <v>1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>
        <v>1</v>
      </c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>
        <v>1</v>
      </c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</row>
    <row r="38" spans="1:83" ht="12.75">
      <c r="A38" s="2" t="s">
        <v>21</v>
      </c>
      <c r="B38" s="3">
        <f t="shared" si="2"/>
        <v>6</v>
      </c>
      <c r="C38" s="3">
        <f t="shared" si="3"/>
        <v>25</v>
      </c>
      <c r="E38" s="3">
        <v>1</v>
      </c>
      <c r="F38" s="3"/>
      <c r="G38" s="3">
        <v>1</v>
      </c>
      <c r="H38" s="3"/>
      <c r="I38" s="3">
        <v>1</v>
      </c>
      <c r="J38" s="3"/>
      <c r="K38" s="3"/>
      <c r="L38" s="3">
        <v>1</v>
      </c>
      <c r="M38" s="13"/>
      <c r="N38" s="13"/>
      <c r="O38" s="13"/>
      <c r="P38" s="13"/>
      <c r="Q38" s="13"/>
      <c r="R38" s="13"/>
      <c r="S38" s="13"/>
      <c r="T38" s="3"/>
      <c r="U38" s="13"/>
      <c r="V38" s="3"/>
      <c r="W38" s="16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>
        <v>1</v>
      </c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>
        <v>1</v>
      </c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</row>
    <row r="39" spans="1:83" ht="12.75">
      <c r="A39" s="2" t="s">
        <v>7</v>
      </c>
      <c r="B39" s="3">
        <f aca="true" t="shared" si="4" ref="B39:B56">IF(SUM(D39:CE39)=0,"",SUM(D39:CE39))</f>
        <v>25</v>
      </c>
      <c r="C39" s="3">
        <f t="shared" si="3"/>
        <v>9</v>
      </c>
      <c r="E39" s="3"/>
      <c r="F39" s="3"/>
      <c r="G39" s="3"/>
      <c r="H39" s="3"/>
      <c r="I39" s="3"/>
      <c r="J39" s="3">
        <v>5</v>
      </c>
      <c r="K39" s="3"/>
      <c r="L39" s="3"/>
      <c r="M39" s="13"/>
      <c r="N39" s="13"/>
      <c r="O39" s="13"/>
      <c r="P39" s="13"/>
      <c r="Q39" s="13"/>
      <c r="R39" s="13"/>
      <c r="S39" s="13">
        <v>5</v>
      </c>
      <c r="T39" s="3"/>
      <c r="U39" s="13"/>
      <c r="V39" s="3"/>
      <c r="W39" s="16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>
        <v>1</v>
      </c>
      <c r="AN39" s="3"/>
      <c r="AO39" s="3"/>
      <c r="AP39" s="3"/>
      <c r="AQ39" s="3"/>
      <c r="AR39" s="3"/>
      <c r="AS39" s="3"/>
      <c r="AT39" s="3"/>
      <c r="AU39" s="3"/>
      <c r="AV39" s="3"/>
      <c r="AW39" s="3">
        <v>1</v>
      </c>
      <c r="AX39" s="3"/>
      <c r="AY39" s="3"/>
      <c r="AZ39" s="3">
        <v>1</v>
      </c>
      <c r="BA39" s="3">
        <v>7</v>
      </c>
      <c r="BB39" s="3"/>
      <c r="BC39" s="3"/>
      <c r="BD39" s="3"/>
      <c r="BE39" s="3"/>
      <c r="BF39" s="3"/>
      <c r="BG39" s="3"/>
      <c r="BH39" s="3">
        <v>5</v>
      </c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</row>
    <row r="40" spans="1:83" ht="12.75">
      <c r="A40" s="2" t="s">
        <v>25</v>
      </c>
      <c r="B40" s="3">
        <f t="shared" si="4"/>
        <v>2</v>
      </c>
      <c r="C40" s="3">
        <f t="shared" si="3"/>
        <v>39</v>
      </c>
      <c r="E40" s="3"/>
      <c r="F40" s="3"/>
      <c r="G40" s="3"/>
      <c r="H40" s="3"/>
      <c r="I40" s="3"/>
      <c r="J40" s="3"/>
      <c r="K40" s="3"/>
      <c r="L40" s="3"/>
      <c r="M40" s="13"/>
      <c r="N40" s="13"/>
      <c r="O40" s="13"/>
      <c r="P40" s="13">
        <v>1</v>
      </c>
      <c r="Q40" s="13"/>
      <c r="R40" s="13"/>
      <c r="S40" s="13"/>
      <c r="T40" s="3">
        <v>1</v>
      </c>
      <c r="U40" s="13"/>
      <c r="V40" s="3"/>
      <c r="W40" s="16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1:83" ht="12.75">
      <c r="A41" s="2" t="s">
        <v>8</v>
      </c>
      <c r="B41" s="3">
        <f t="shared" si="4"/>
        <v>14</v>
      </c>
      <c r="C41" s="3">
        <f t="shared" si="3"/>
        <v>16</v>
      </c>
      <c r="E41" s="3"/>
      <c r="F41" s="3"/>
      <c r="G41" s="3"/>
      <c r="H41" s="3"/>
      <c r="I41" s="3"/>
      <c r="J41" s="3"/>
      <c r="K41" s="3">
        <v>1</v>
      </c>
      <c r="L41" s="3"/>
      <c r="M41" s="13">
        <v>1</v>
      </c>
      <c r="N41" s="13"/>
      <c r="O41" s="13">
        <v>1</v>
      </c>
      <c r="P41" s="13"/>
      <c r="Q41" s="13">
        <v>1</v>
      </c>
      <c r="R41" s="13"/>
      <c r="S41" s="13"/>
      <c r="T41" s="3"/>
      <c r="U41" s="13"/>
      <c r="V41" s="3"/>
      <c r="W41" s="16"/>
      <c r="X41" s="3"/>
      <c r="Y41" s="3">
        <v>1</v>
      </c>
      <c r="Z41" s="3"/>
      <c r="AA41" s="3"/>
      <c r="AB41" s="3"/>
      <c r="AC41" s="3"/>
      <c r="AD41" s="3"/>
      <c r="AE41" s="3">
        <v>1</v>
      </c>
      <c r="AF41" s="3"/>
      <c r="AG41" s="3"/>
      <c r="AH41" s="3"/>
      <c r="AI41" s="3"/>
      <c r="AJ41" s="3"/>
      <c r="AK41" s="3"/>
      <c r="AL41" s="3"/>
      <c r="AM41" s="3">
        <v>1</v>
      </c>
      <c r="AN41" s="3"/>
      <c r="AO41" s="3"/>
      <c r="AP41" s="3"/>
      <c r="AQ41" s="3"/>
      <c r="AR41" s="3">
        <v>1</v>
      </c>
      <c r="AS41" s="3"/>
      <c r="AT41" s="3">
        <v>1</v>
      </c>
      <c r="AU41" s="3"/>
      <c r="AV41" s="3">
        <v>1</v>
      </c>
      <c r="AW41" s="3">
        <v>1</v>
      </c>
      <c r="AX41" s="3"/>
      <c r="AY41" s="3">
        <v>1</v>
      </c>
      <c r="AZ41" s="3">
        <v>1</v>
      </c>
      <c r="BA41" s="3"/>
      <c r="BB41" s="3"/>
      <c r="BC41" s="3">
        <v>1</v>
      </c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1:83" ht="12.75">
      <c r="A42" s="2" t="s">
        <v>5</v>
      </c>
      <c r="B42" s="3">
        <f t="shared" si="4"/>
        <v>54</v>
      </c>
      <c r="C42" s="3">
        <f t="shared" si="3"/>
        <v>2</v>
      </c>
      <c r="E42" s="3"/>
      <c r="F42" s="3"/>
      <c r="G42" s="3"/>
      <c r="H42" s="3">
        <v>5</v>
      </c>
      <c r="I42" s="3"/>
      <c r="J42" s="3">
        <v>5</v>
      </c>
      <c r="K42" s="3"/>
      <c r="L42" s="3"/>
      <c r="M42" s="13"/>
      <c r="N42" s="13">
        <v>1</v>
      </c>
      <c r="O42" s="13"/>
      <c r="P42" s="13"/>
      <c r="Q42" s="13"/>
      <c r="R42" s="13"/>
      <c r="S42" s="13">
        <v>5</v>
      </c>
      <c r="T42" s="3">
        <v>1</v>
      </c>
      <c r="U42" s="13"/>
      <c r="V42" s="3">
        <v>1</v>
      </c>
      <c r="W42" s="16"/>
      <c r="X42" s="3">
        <v>1</v>
      </c>
      <c r="Y42" s="3"/>
      <c r="Z42" s="3"/>
      <c r="AA42" s="3"/>
      <c r="AB42" s="3">
        <v>1</v>
      </c>
      <c r="AC42" s="3">
        <v>1</v>
      </c>
      <c r="AD42" s="3"/>
      <c r="AE42" s="3"/>
      <c r="AF42" s="3">
        <v>12</v>
      </c>
      <c r="AG42" s="3"/>
      <c r="AH42" s="3"/>
      <c r="AI42" s="3">
        <v>1</v>
      </c>
      <c r="AJ42" s="3"/>
      <c r="AK42" s="3"/>
      <c r="AL42" s="3"/>
      <c r="AM42" s="3"/>
      <c r="AN42" s="3"/>
      <c r="AO42" s="3">
        <v>1</v>
      </c>
      <c r="AP42" s="3"/>
      <c r="AQ42" s="3">
        <v>1</v>
      </c>
      <c r="AR42" s="3"/>
      <c r="AS42" s="3"/>
      <c r="AT42" s="3"/>
      <c r="AU42" s="3"/>
      <c r="AV42" s="3"/>
      <c r="AW42" s="3">
        <v>1</v>
      </c>
      <c r="AX42" s="3">
        <v>1</v>
      </c>
      <c r="AY42" s="3"/>
      <c r="AZ42" s="3"/>
      <c r="BA42" s="3">
        <v>13</v>
      </c>
      <c r="BB42" s="3">
        <v>1</v>
      </c>
      <c r="BC42" s="3"/>
      <c r="BD42" s="3">
        <v>1</v>
      </c>
      <c r="BE42" s="3">
        <v>1</v>
      </c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1:83" ht="12.75">
      <c r="A43" s="2" t="s">
        <v>12</v>
      </c>
      <c r="B43" s="3">
        <f t="shared" si="4"/>
        <v>5</v>
      </c>
      <c r="C43" s="3">
        <f t="shared" si="3"/>
        <v>26</v>
      </c>
      <c r="E43" s="3"/>
      <c r="F43" s="3"/>
      <c r="G43" s="3"/>
      <c r="H43" s="3"/>
      <c r="I43" s="3"/>
      <c r="J43" s="3"/>
      <c r="K43" s="3"/>
      <c r="L43" s="3"/>
      <c r="M43" s="13"/>
      <c r="N43" s="13">
        <v>1</v>
      </c>
      <c r="O43" s="13"/>
      <c r="P43" s="13">
        <v>1</v>
      </c>
      <c r="Q43" s="13"/>
      <c r="R43" s="13">
        <v>1</v>
      </c>
      <c r="S43" s="13"/>
      <c r="T43" s="3"/>
      <c r="U43" s="13">
        <v>1</v>
      </c>
      <c r="V43" s="3"/>
      <c r="W43" s="16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>
        <v>1</v>
      </c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1:83" ht="12.75">
      <c r="A44" s="2" t="s">
        <v>15</v>
      </c>
      <c r="B44" s="3">
        <f t="shared" si="4"/>
        <v>7</v>
      </c>
      <c r="C44" s="3">
        <f t="shared" si="3"/>
        <v>23</v>
      </c>
      <c r="E44" s="3">
        <v>1</v>
      </c>
      <c r="F44" s="3">
        <v>1</v>
      </c>
      <c r="G44" s="3"/>
      <c r="H44" s="3"/>
      <c r="I44" s="3">
        <v>1</v>
      </c>
      <c r="J44" s="3"/>
      <c r="K44" s="3"/>
      <c r="L44" s="3"/>
      <c r="M44" s="13"/>
      <c r="N44" s="13">
        <v>1</v>
      </c>
      <c r="O44" s="13"/>
      <c r="P44" s="13"/>
      <c r="Q44" s="13"/>
      <c r="R44" s="13">
        <v>1</v>
      </c>
      <c r="S44" s="13"/>
      <c r="T44" s="3"/>
      <c r="U44" s="13"/>
      <c r="V44" s="3"/>
      <c r="W44" s="16"/>
      <c r="X44" s="3"/>
      <c r="Y44" s="3"/>
      <c r="Z44" s="3"/>
      <c r="AA44" s="3">
        <v>1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>
        <v>1</v>
      </c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1:83" ht="12.75">
      <c r="A45" s="2" t="s">
        <v>14</v>
      </c>
      <c r="B45" s="3">
        <f t="shared" si="4"/>
        <v>5</v>
      </c>
      <c r="C45" s="3">
        <f t="shared" si="3"/>
        <v>26</v>
      </c>
      <c r="E45" s="3"/>
      <c r="F45" s="3"/>
      <c r="G45" s="3"/>
      <c r="H45" s="3"/>
      <c r="I45" s="3"/>
      <c r="J45" s="3"/>
      <c r="K45" s="3"/>
      <c r="L45" s="3"/>
      <c r="M45" s="13"/>
      <c r="N45" s="13">
        <v>1</v>
      </c>
      <c r="O45" s="13"/>
      <c r="P45" s="13">
        <v>1</v>
      </c>
      <c r="Q45" s="13"/>
      <c r="R45" s="13">
        <v>1</v>
      </c>
      <c r="S45" s="13"/>
      <c r="T45" s="3"/>
      <c r="U45" s="13">
        <v>1</v>
      </c>
      <c r="V45" s="3"/>
      <c r="W45" s="16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>
        <v>1</v>
      </c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</row>
    <row r="46" spans="1:83" ht="12.75">
      <c r="A46" s="2" t="s">
        <v>19</v>
      </c>
      <c r="B46" s="3">
        <f t="shared" si="4"/>
        <v>2</v>
      </c>
      <c r="C46" s="3">
        <f t="shared" si="3"/>
        <v>39</v>
      </c>
      <c r="E46" s="3">
        <v>1</v>
      </c>
      <c r="F46" s="3">
        <v>1</v>
      </c>
      <c r="G46" s="3"/>
      <c r="H46" s="3"/>
      <c r="I46" s="3"/>
      <c r="J46" s="3"/>
      <c r="K46" s="3"/>
      <c r="L46" s="3"/>
      <c r="M46" s="13"/>
      <c r="N46" s="13"/>
      <c r="O46" s="13"/>
      <c r="P46" s="13"/>
      <c r="Q46" s="13"/>
      <c r="R46" s="13"/>
      <c r="S46" s="13"/>
      <c r="T46" s="3"/>
      <c r="U46" s="13"/>
      <c r="V46" s="3"/>
      <c r="W46" s="16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</row>
    <row r="47" spans="1:83" ht="12.75">
      <c r="A47" s="2" t="s">
        <v>17</v>
      </c>
      <c r="B47" s="3">
        <f t="shared" si="4"/>
        <v>4</v>
      </c>
      <c r="C47" s="3">
        <f t="shared" si="3"/>
        <v>31</v>
      </c>
      <c r="E47" s="3"/>
      <c r="F47" s="3"/>
      <c r="G47" s="3"/>
      <c r="H47" s="3"/>
      <c r="I47" s="3"/>
      <c r="J47" s="3"/>
      <c r="K47" s="3"/>
      <c r="L47" s="3"/>
      <c r="M47" s="13"/>
      <c r="N47" s="13"/>
      <c r="O47" s="13"/>
      <c r="P47" s="13">
        <v>1</v>
      </c>
      <c r="Q47" s="13"/>
      <c r="R47" s="13"/>
      <c r="S47" s="13"/>
      <c r="T47" s="3"/>
      <c r="U47" s="13"/>
      <c r="V47" s="3"/>
      <c r="W47" s="16"/>
      <c r="X47" s="3"/>
      <c r="Y47" s="3"/>
      <c r="Z47" s="3"/>
      <c r="AA47" s="3">
        <v>1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>
        <v>1</v>
      </c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>
        <v>1</v>
      </c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</row>
    <row r="48" spans="1:83" ht="12.75">
      <c r="A48" s="2" t="s">
        <v>85</v>
      </c>
      <c r="B48" s="3">
        <f t="shared" si="4"/>
        <v>2</v>
      </c>
      <c r="C48" s="3">
        <f t="shared" si="3"/>
        <v>39</v>
      </c>
      <c r="E48" s="3"/>
      <c r="F48" s="3"/>
      <c r="G48" s="3"/>
      <c r="H48" s="3"/>
      <c r="I48" s="3"/>
      <c r="J48" s="3"/>
      <c r="K48" s="3"/>
      <c r="L48" s="3"/>
      <c r="M48" s="13"/>
      <c r="N48" s="13"/>
      <c r="O48" s="13"/>
      <c r="P48" s="13"/>
      <c r="Q48" s="13"/>
      <c r="R48" s="13"/>
      <c r="S48" s="13"/>
      <c r="T48" s="3"/>
      <c r="U48" s="13"/>
      <c r="V48" s="3"/>
      <c r="W48" s="16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>
        <v>1</v>
      </c>
      <c r="AQ48" s="3"/>
      <c r="AR48" s="3"/>
      <c r="AS48" s="3">
        <v>1</v>
      </c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</row>
    <row r="49" spans="1:83" ht="12.75">
      <c r="A49" s="2" t="s">
        <v>31</v>
      </c>
      <c r="B49" s="3">
        <f t="shared" si="4"/>
        <v>19</v>
      </c>
      <c r="C49" s="3">
        <f t="shared" si="3"/>
        <v>12</v>
      </c>
      <c r="E49" s="3"/>
      <c r="F49" s="3"/>
      <c r="G49" s="3"/>
      <c r="H49" s="3">
        <v>5</v>
      </c>
      <c r="I49" s="3"/>
      <c r="J49" s="3">
        <v>5</v>
      </c>
      <c r="K49" s="3"/>
      <c r="L49" s="3"/>
      <c r="M49" s="13"/>
      <c r="N49" s="13"/>
      <c r="O49" s="13"/>
      <c r="P49" s="13"/>
      <c r="Q49" s="13"/>
      <c r="R49" s="13"/>
      <c r="S49" s="13">
        <v>5</v>
      </c>
      <c r="T49" s="3"/>
      <c r="U49" s="13"/>
      <c r="V49" s="3"/>
      <c r="W49" s="16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>
        <v>1</v>
      </c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>
        <v>1</v>
      </c>
      <c r="AX49" s="3"/>
      <c r="AY49" s="3">
        <v>1</v>
      </c>
      <c r="AZ49" s="3">
        <v>1</v>
      </c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</row>
    <row r="50" spans="1:83" ht="12.75">
      <c r="A50" s="2" t="s">
        <v>64</v>
      </c>
      <c r="B50" s="3">
        <f t="shared" si="4"/>
        <v>1</v>
      </c>
      <c r="C50" s="3">
        <f t="shared" si="3"/>
        <v>44</v>
      </c>
      <c r="E50" s="3"/>
      <c r="F50" s="3"/>
      <c r="G50" s="3"/>
      <c r="H50" s="3"/>
      <c r="I50" s="3"/>
      <c r="J50" s="3"/>
      <c r="K50" s="3"/>
      <c r="L50" s="3"/>
      <c r="M50" s="13"/>
      <c r="N50" s="13"/>
      <c r="O50" s="13"/>
      <c r="P50" s="13"/>
      <c r="Q50" s="13"/>
      <c r="R50" s="13"/>
      <c r="S50" s="13"/>
      <c r="T50" s="3"/>
      <c r="U50" s="13"/>
      <c r="V50" s="3"/>
      <c r="W50" s="16"/>
      <c r="X50" s="3"/>
      <c r="Y50" s="3"/>
      <c r="Z50" s="3"/>
      <c r="AA50" s="3">
        <v>1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</row>
    <row r="51" spans="1:83" ht="12.75">
      <c r="A51" s="2" t="s">
        <v>16</v>
      </c>
      <c r="B51" s="3">
        <f t="shared" si="4"/>
        <v>4</v>
      </c>
      <c r="C51" s="3">
        <f t="shared" si="3"/>
        <v>31</v>
      </c>
      <c r="E51" s="3"/>
      <c r="F51" s="3"/>
      <c r="G51" s="3"/>
      <c r="H51" s="3"/>
      <c r="I51" s="3"/>
      <c r="J51" s="3"/>
      <c r="K51" s="3"/>
      <c r="L51" s="3">
        <v>1</v>
      </c>
      <c r="M51" s="13"/>
      <c r="N51" s="13">
        <v>1</v>
      </c>
      <c r="O51" s="13"/>
      <c r="P51" s="13"/>
      <c r="Q51" s="13"/>
      <c r="R51" s="13"/>
      <c r="S51" s="13"/>
      <c r="T51" s="3"/>
      <c r="U51" s="13"/>
      <c r="V51" s="3"/>
      <c r="W51" s="16"/>
      <c r="X51" s="3"/>
      <c r="Y51" s="3"/>
      <c r="Z51" s="3"/>
      <c r="AA51" s="3">
        <v>1</v>
      </c>
      <c r="AB51" s="3"/>
      <c r="AC51" s="3"/>
      <c r="AD51" s="3"/>
      <c r="AE51" s="3"/>
      <c r="AF51" s="3"/>
      <c r="AG51" s="3">
        <v>1</v>
      </c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</row>
    <row r="52" spans="1:83" ht="12.75">
      <c r="A52" s="2" t="s">
        <v>6</v>
      </c>
      <c r="B52" s="3">
        <f t="shared" si="4"/>
        <v>31</v>
      </c>
      <c r="C52" s="3">
        <f t="shared" si="3"/>
        <v>7</v>
      </c>
      <c r="E52" s="3"/>
      <c r="F52" s="3"/>
      <c r="G52" s="3"/>
      <c r="H52" s="3">
        <v>5</v>
      </c>
      <c r="I52" s="3"/>
      <c r="J52" s="3">
        <v>5</v>
      </c>
      <c r="K52" s="3"/>
      <c r="L52" s="3"/>
      <c r="M52" s="13"/>
      <c r="N52" s="13"/>
      <c r="O52" s="13"/>
      <c r="P52" s="13"/>
      <c r="Q52" s="13"/>
      <c r="R52" s="13"/>
      <c r="S52" s="13">
        <v>5</v>
      </c>
      <c r="T52" s="3"/>
      <c r="U52" s="13"/>
      <c r="V52" s="3"/>
      <c r="W52" s="16"/>
      <c r="X52" s="3"/>
      <c r="Y52" s="3"/>
      <c r="Z52" s="3"/>
      <c r="AA52" s="3"/>
      <c r="AB52" s="3"/>
      <c r="AC52" s="3"/>
      <c r="AD52" s="3"/>
      <c r="AE52" s="3"/>
      <c r="AF52" s="3">
        <v>14</v>
      </c>
      <c r="AG52" s="3"/>
      <c r="AH52" s="3"/>
      <c r="AI52" s="3"/>
      <c r="AJ52" s="3"/>
      <c r="AK52" s="3"/>
      <c r="AL52" s="3"/>
      <c r="AM52" s="3"/>
      <c r="AN52" s="3"/>
      <c r="AO52" s="3">
        <v>1</v>
      </c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>
        <v>1</v>
      </c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</row>
    <row r="53" spans="1:83" ht="12.75">
      <c r="A53" s="2" t="s">
        <v>92</v>
      </c>
      <c r="B53" s="3">
        <f t="shared" si="4"/>
        <v>1</v>
      </c>
      <c r="C53" s="3">
        <f t="shared" si="3"/>
        <v>44</v>
      </c>
      <c r="E53" s="3"/>
      <c r="F53" s="3"/>
      <c r="G53" s="3"/>
      <c r="H53" s="3"/>
      <c r="I53" s="3"/>
      <c r="J53" s="3"/>
      <c r="K53" s="3"/>
      <c r="L53" s="3"/>
      <c r="M53" s="13"/>
      <c r="N53" s="13"/>
      <c r="O53" s="13"/>
      <c r="P53" s="13"/>
      <c r="Q53" s="13"/>
      <c r="R53" s="13"/>
      <c r="S53" s="13"/>
      <c r="T53" s="3"/>
      <c r="U53" s="13"/>
      <c r="V53" s="3"/>
      <c r="W53" s="16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>
        <v>1</v>
      </c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</row>
    <row r="54" ht="12.75">
      <c r="B54">
        <f t="shared" si="4"/>
      </c>
    </row>
    <row r="55" ht="12.75">
      <c r="B55">
        <f t="shared" si="4"/>
      </c>
    </row>
    <row r="56" ht="12.75">
      <c r="B56">
        <f t="shared" si="4"/>
      </c>
    </row>
  </sheetData>
  <sheetProtection/>
  <conditionalFormatting sqref="C3:C53">
    <cfRule type="cellIs" priority="1" dxfId="0" operator="lessThanOrEqual" stopIfTrue="1">
      <formula>5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HRM</dc:creator>
  <cp:keywords/>
  <dc:description/>
  <cp:lastModifiedBy>Home</cp:lastModifiedBy>
  <cp:lastPrinted>2008-12-09T07:04:01Z</cp:lastPrinted>
  <dcterms:created xsi:type="dcterms:W3CDTF">2008-12-08T07:27:58Z</dcterms:created>
  <dcterms:modified xsi:type="dcterms:W3CDTF">2011-12-31T13:36:26Z</dcterms:modified>
  <cp:category/>
  <cp:version/>
  <cp:contentType/>
  <cp:contentStatus/>
</cp:coreProperties>
</file>