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9320" windowHeight="11760" activeTab="1"/>
  </bookViews>
  <sheets>
    <sheet name="Albabetische deelnemerslijst" sheetId="1" r:id="rId1"/>
    <sheet name="Eindklassement 2013" sheetId="2" r:id="rId2"/>
  </sheets>
  <definedNames>
    <definedName name="_xlnm._FilterDatabase" localSheetId="0" hidden="1">'Albabetische deelnemerslijst'!$E$1:$W$53</definedName>
  </definedNames>
  <calcPr calcId="125725"/>
</workbook>
</file>

<file path=xl/calcChain.xml><?xml version="1.0" encoding="utf-8"?>
<calcChain xmlns="http://schemas.openxmlformats.org/spreadsheetml/2006/main">
  <c r="AE2" i="1"/>
  <c r="AL2"/>
  <c r="AK2"/>
  <c r="AM2"/>
  <c r="AQ2"/>
  <c r="B20"/>
  <c r="AF2"/>
  <c r="AJ2"/>
  <c r="Z2"/>
  <c r="AC2"/>
  <c r="AA2"/>
  <c r="AI2"/>
  <c r="B36"/>
  <c r="AH2"/>
  <c r="B30"/>
  <c r="X2"/>
  <c r="V2"/>
  <c r="U2"/>
  <c r="W2"/>
  <c r="AB2"/>
  <c r="AD2"/>
  <c r="Y2"/>
  <c r="B28"/>
  <c r="AG2"/>
  <c r="AN2"/>
  <c r="AO2"/>
  <c r="B44"/>
  <c r="B47"/>
  <c r="AP2"/>
  <c r="O2"/>
  <c r="B48"/>
  <c r="B16"/>
  <c r="B22"/>
  <c r="B34"/>
  <c r="BK2"/>
  <c r="BH2"/>
  <c r="BJ2"/>
  <c r="B33"/>
  <c r="B21"/>
  <c r="B27"/>
  <c r="B26"/>
  <c r="BD2"/>
  <c r="AS2"/>
  <c r="BC2"/>
  <c r="BE2"/>
  <c r="BF2"/>
  <c r="BG2"/>
  <c r="BI2"/>
  <c r="AZ2"/>
  <c r="BA2"/>
  <c r="BB2"/>
  <c r="N2"/>
  <c r="B6"/>
  <c r="AU2"/>
  <c r="AV2"/>
  <c r="AW2"/>
  <c r="AY2"/>
  <c r="AX2"/>
  <c r="E2"/>
  <c r="K2"/>
  <c r="R2"/>
  <c r="H2"/>
  <c r="L2"/>
  <c r="G2"/>
  <c r="P2"/>
  <c r="I2"/>
  <c r="S2"/>
  <c r="T2"/>
  <c r="Q2"/>
  <c r="AR2"/>
  <c r="AT2"/>
  <c r="M2"/>
  <c r="F2"/>
  <c r="B5"/>
  <c r="B8"/>
  <c r="B7"/>
  <c r="B19"/>
  <c r="B17"/>
  <c r="B12"/>
  <c r="B11"/>
  <c r="B32"/>
  <c r="B46"/>
  <c r="B24"/>
  <c r="B31"/>
  <c r="B29"/>
  <c r="B9"/>
  <c r="B15"/>
  <c r="B23"/>
  <c r="B39"/>
  <c r="B37"/>
  <c r="B10"/>
  <c r="B13"/>
  <c r="B14"/>
  <c r="B18"/>
  <c r="B25"/>
  <c r="B35"/>
  <c r="B38"/>
  <c r="B40"/>
  <c r="B41"/>
  <c r="B42"/>
  <c r="B43"/>
  <c r="B45"/>
  <c r="B49"/>
  <c r="B50"/>
  <c r="DI2"/>
  <c r="DH2"/>
  <c r="DF2"/>
  <c r="CX2"/>
  <c r="DE2"/>
  <c r="CZ2"/>
  <c r="CW2"/>
  <c r="CU2"/>
  <c r="DA2"/>
  <c r="CV2"/>
  <c r="DB2"/>
  <c r="CY2"/>
  <c r="CQ2"/>
  <c r="CO2"/>
  <c r="CP2"/>
  <c r="CR2"/>
  <c r="CN2"/>
  <c r="CS2"/>
  <c r="CT2"/>
  <c r="DC2"/>
  <c r="DD2"/>
  <c r="DG2"/>
  <c r="DJ2"/>
  <c r="B51"/>
  <c r="B52"/>
  <c r="B53"/>
  <c r="B4" l="1"/>
  <c r="B3" l="1"/>
  <c r="C20" s="1"/>
  <c r="J2"/>
  <c r="C36" l="1"/>
  <c r="C30"/>
  <c r="C6"/>
  <c r="C44"/>
  <c r="C16"/>
  <c r="C33"/>
  <c r="C18"/>
  <c r="C45"/>
  <c r="C10"/>
  <c r="C4"/>
  <c r="C41"/>
  <c r="C15"/>
  <c r="C13"/>
  <c r="C40"/>
  <c r="C25"/>
  <c r="C29"/>
  <c r="C42"/>
  <c r="C7"/>
  <c r="C19"/>
  <c r="C47"/>
  <c r="C34"/>
  <c r="C26"/>
  <c r="C9"/>
  <c r="C14"/>
  <c r="C46"/>
  <c r="C28"/>
  <c r="C22"/>
  <c r="C27"/>
  <c r="C5"/>
  <c r="C38"/>
  <c r="C31"/>
  <c r="C8"/>
  <c r="C37"/>
  <c r="C23"/>
  <c r="C35"/>
  <c r="C48"/>
  <c r="C50"/>
  <c r="C17"/>
  <c r="C39"/>
  <c r="C32"/>
  <c r="C3"/>
  <c r="C21"/>
  <c r="C49"/>
  <c r="C43"/>
  <c r="C11"/>
  <c r="C12"/>
  <c r="C24"/>
  <c r="C2" l="1"/>
</calcChain>
</file>

<file path=xl/sharedStrings.xml><?xml version="1.0" encoding="utf-8"?>
<sst xmlns="http://schemas.openxmlformats.org/spreadsheetml/2006/main" count="148" uniqueCount="97">
  <si>
    <t>NAAM</t>
  </si>
  <si>
    <t>Totaal</t>
  </si>
  <si>
    <t>Stand</t>
  </si>
  <si>
    <t>Van Dessel Flor</t>
  </si>
  <si>
    <t>Vervloet Jan</t>
  </si>
  <si>
    <t>Van Berkel Willo</t>
  </si>
  <si>
    <t>Van Den Broeck Louis</t>
  </si>
  <si>
    <t>Geysels Charel</t>
  </si>
  <si>
    <t>Van Dyck Maarten</t>
  </si>
  <si>
    <t>Van Dyck Thomas</t>
  </si>
  <si>
    <t>Van Dyck Marc</t>
  </si>
  <si>
    <t>Vervecken Frans</t>
  </si>
  <si>
    <t>Verdronken Bart</t>
  </si>
  <si>
    <t>D'Hondt Monique</t>
  </si>
  <si>
    <t>Standaert Valère</t>
  </si>
  <si>
    <t>Eerdekens Dominique</t>
  </si>
  <si>
    <t>Leys Louis</t>
  </si>
  <si>
    <t>Van De Voorde Urbain</t>
  </si>
  <si>
    <t>Mannaerts Kris</t>
  </si>
  <si>
    <t>Deelnemers</t>
  </si>
  <si>
    <t>Gyselinck Guido</t>
  </si>
  <si>
    <t>Geentjens Karel</t>
  </si>
  <si>
    <t>Geerts Glenn</t>
  </si>
  <si>
    <t>Pittoors Leo</t>
  </si>
  <si>
    <t>Ruts Filip</t>
  </si>
  <si>
    <t>Leysen Wim</t>
  </si>
  <si>
    <t>Verhoeff Karin</t>
  </si>
  <si>
    <t>Schrijvers Gert</t>
  </si>
  <si>
    <t>Frans Marcel</t>
  </si>
  <si>
    <t>Geenen Dirk</t>
  </si>
  <si>
    <t>Goedemé Paul</t>
  </si>
  <si>
    <t>Kanora Kenny</t>
  </si>
  <si>
    <t>Aerts Frans</t>
  </si>
  <si>
    <t>De Meyer Evrard</t>
  </si>
  <si>
    <t>Bax Tinne</t>
  </si>
  <si>
    <t>De Bakker Pascale</t>
  </si>
  <si>
    <t>De Meyer Vesna</t>
  </si>
  <si>
    <t>De Meyer Eddy</t>
  </si>
  <si>
    <t>Martens Jan</t>
  </si>
  <si>
    <t>Moons Jan</t>
  </si>
  <si>
    <t>Kerremans Rudy</t>
  </si>
  <si>
    <t>Schrijvers Pieter</t>
  </si>
  <si>
    <t>10-02-2013
APZ - Valentijnsrit</t>
  </si>
  <si>
    <t>Simonet Edouard</t>
  </si>
  <si>
    <t>21-04-2013
Vaderdagsrit</t>
  </si>
  <si>
    <t>Lauwers Toon</t>
  </si>
  <si>
    <t>Goedemé Bieke</t>
  </si>
  <si>
    <t>30/31-03-2013
Dressuur Puurs</t>
  </si>
  <si>
    <t>28-04-2013
CAN Bornem</t>
  </si>
  <si>
    <t>Vermeiren Els</t>
  </si>
  <si>
    <t>04-05-2013
CAN Gèsves</t>
  </si>
  <si>
    <t>01-05-2013
Tocht te Wortel</t>
  </si>
  <si>
    <t>28-04-2013
Tocht te Ravels</t>
  </si>
  <si>
    <t>25-05-2013
Tocht te Neerpelt</t>
  </si>
  <si>
    <t>19/05/2013
Rit te Huijbergen (NL)</t>
  </si>
  <si>
    <t>Aantal deelnemers 2013:</t>
  </si>
  <si>
    <t>17-11-2013
Paardenwijding Millegem</t>
  </si>
  <si>
    <t>Verhoeven Kelly</t>
  </si>
  <si>
    <t>Verbeke Ann</t>
  </si>
  <si>
    <t>03-11-2013
Paardenwijding Zandhoven</t>
  </si>
  <si>
    <t>22-10-2013
Rit te Ramskapelle</t>
  </si>
  <si>
    <t>01-09-2013
Rit te Berendrecht</t>
  </si>
  <si>
    <t>17-03-2013
Drie Dorpenrit Bocholt</t>
  </si>
  <si>
    <t>11-08-2013
Tocht te Essen</t>
  </si>
  <si>
    <t>30-06-2013
Rit te Opwijk</t>
  </si>
  <si>
    <t>02-06-2013
De Wzaeslandttocht</t>
  </si>
  <si>
    <t>Rippon Joshua</t>
  </si>
  <si>
    <t>01-09-2013
Temse</t>
  </si>
  <si>
    <t>Taverniers Bruno</t>
  </si>
  <si>
    <t>Peeters Erwin</t>
  </si>
  <si>
    <t>08-09-2013
Westmalle</t>
  </si>
  <si>
    <t>04-08-2013
Klein-Vorst Laakdal</t>
  </si>
  <si>
    <t>11-08-2013
Merksplas</t>
  </si>
  <si>
    <t>28/29-09-2013
CAN Zandhoven</t>
  </si>
  <si>
    <t>31-03-2013
Tandemrit Wachtebeke
 "'t Axelsvaerdeken"</t>
  </si>
  <si>
    <t>14-04-2013
Dressuur Brugge</t>
  </si>
  <si>
    <t>26-05-2013
Koperenteuten-tocht
Luycksgestel (NL)</t>
  </si>
  <si>
    <t>09-06-2013
Keizer Kareltocht
Kasterlee</t>
  </si>
  <si>
    <t>07-07-2013
Zomerrit te Bouwel</t>
  </si>
  <si>
    <t>06/07-04-2013
Zandhoven - CAN A + C</t>
  </si>
  <si>
    <t>21-07-2013 Hagelandse Paardenfeesten (Kortenaken)</t>
  </si>
  <si>
    <t>28-07-2013
Lille</t>
  </si>
  <si>
    <t>15-08-2013
Mentocht Mienenhof</t>
  </si>
  <si>
    <t>10-11-2013
Rit Jef Aerts
Hoogstraten</t>
  </si>
  <si>
    <t>24-03-2013
Kruiertochtte Balen</t>
  </si>
  <si>
    <t>25-08-2013
APZ Recreatieve mendag</t>
  </si>
  <si>
    <t>19-05-2013
Outdoor-Derby
Oud-Heverlee</t>
  </si>
  <si>
    <t>29-12-2013
APZ-Kerststallenrit</t>
  </si>
  <si>
    <t>22-12-2013
QC Stables</t>
  </si>
  <si>
    <t>08-12-2013
Oud-Heverlee</t>
  </si>
  <si>
    <t>Kanora Ronny</t>
  </si>
  <si>
    <t>17-11-2013
QC Stables</t>
  </si>
  <si>
    <t>20-10-2013
Gierle</t>
  </si>
  <si>
    <t>13-10-2013
Bokrijk</t>
  </si>
  <si>
    <t>6/10/2013
Baarle Nassau</t>
  </si>
  <si>
    <t>01-12-2013
Viermaalrood</t>
  </si>
  <si>
    <t>16-18/08/2013
Trek Merksplas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</si>
</sst>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4" fontId="1" fillId="0" borderId="1" xfId="0" applyNumberFormat="1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textRotation="90" wrapText="1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 textRotation="90" wrapText="1"/>
    </xf>
    <xf numFmtId="0" fontId="0" fillId="0" borderId="3" xfId="0" applyBorder="1" applyAlignment="1">
      <alignment horizontal="center"/>
    </xf>
  </cellXfs>
  <cellStyles count="1">
    <cellStyle name="Standaard" xfId="0" builtinId="0"/>
  </cellStyles>
  <dxfs count="4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53"/>
  <sheetViews>
    <sheetView workbookViewId="0">
      <pane xSplit="4" ySplit="2" topLeftCell="E3" activePane="bottomRight" state="frozen"/>
      <selection activeCell="A3" sqref="A3:C54"/>
      <selection pane="topRight" activeCell="A3" sqref="A3:C54"/>
      <selection pane="bottomLeft" activeCell="A3" sqref="A3:C54"/>
      <selection pane="bottomRight" activeCell="E3" sqref="E3"/>
    </sheetView>
  </sheetViews>
  <sheetFormatPr defaultRowHeight="12.75"/>
  <cols>
    <col min="1" max="1" width="19.85546875" bestFit="1" customWidth="1"/>
    <col min="3" max="3" width="10.7109375" style="1" bestFit="1" customWidth="1"/>
    <col min="4" max="4" width="0.85546875" customWidth="1"/>
  </cols>
  <sheetData>
    <row r="1" spans="1:114" s="4" customFormat="1" ht="116.25" customHeight="1">
      <c r="A1" s="6" t="s">
        <v>0</v>
      </c>
      <c r="B1" s="6" t="s">
        <v>1</v>
      </c>
      <c r="C1" s="6" t="s">
        <v>2</v>
      </c>
      <c r="E1" s="10" t="s">
        <v>42</v>
      </c>
      <c r="F1" s="10" t="s">
        <v>62</v>
      </c>
      <c r="G1" s="11" t="s">
        <v>84</v>
      </c>
      <c r="H1" s="5" t="s">
        <v>47</v>
      </c>
      <c r="I1" s="5" t="s">
        <v>74</v>
      </c>
      <c r="J1" s="5" t="s">
        <v>79</v>
      </c>
      <c r="K1" s="5" t="s">
        <v>75</v>
      </c>
      <c r="L1" s="5" t="s">
        <v>44</v>
      </c>
      <c r="M1" s="10" t="s">
        <v>48</v>
      </c>
      <c r="N1" s="5" t="s">
        <v>52</v>
      </c>
      <c r="O1" s="5" t="s">
        <v>51</v>
      </c>
      <c r="P1" s="5" t="s">
        <v>50</v>
      </c>
      <c r="Q1" s="10" t="s">
        <v>54</v>
      </c>
      <c r="R1" s="11" t="s">
        <v>86</v>
      </c>
      <c r="S1" s="5" t="s">
        <v>53</v>
      </c>
      <c r="T1" s="5" t="s">
        <v>76</v>
      </c>
      <c r="U1" s="5" t="s">
        <v>65</v>
      </c>
      <c r="V1" s="5" t="s">
        <v>77</v>
      </c>
      <c r="W1" s="5" t="s">
        <v>64</v>
      </c>
      <c r="X1" s="5" t="s">
        <v>78</v>
      </c>
      <c r="Y1" s="5" t="s">
        <v>80</v>
      </c>
      <c r="Z1" s="5" t="s">
        <v>81</v>
      </c>
      <c r="AA1" s="5" t="s">
        <v>71</v>
      </c>
      <c r="AB1" s="5" t="s">
        <v>63</v>
      </c>
      <c r="AC1" s="5" t="s">
        <v>72</v>
      </c>
      <c r="AD1" s="5" t="s">
        <v>82</v>
      </c>
      <c r="AE1" s="11" t="s">
        <v>96</v>
      </c>
      <c r="AF1" s="11" t="s">
        <v>85</v>
      </c>
      <c r="AG1" s="5" t="s">
        <v>61</v>
      </c>
      <c r="AH1" s="5" t="s">
        <v>67</v>
      </c>
      <c r="AI1" s="5" t="s">
        <v>70</v>
      </c>
      <c r="AJ1" s="5" t="s">
        <v>73</v>
      </c>
      <c r="AK1" s="10" t="s">
        <v>94</v>
      </c>
      <c r="AL1" s="10" t="s">
        <v>93</v>
      </c>
      <c r="AM1" s="5" t="s">
        <v>92</v>
      </c>
      <c r="AN1" s="5" t="s">
        <v>60</v>
      </c>
      <c r="AO1" s="5" t="s">
        <v>59</v>
      </c>
      <c r="AP1" s="5" t="s">
        <v>83</v>
      </c>
      <c r="AQ1" s="5" t="s">
        <v>91</v>
      </c>
      <c r="AR1" s="5" t="s">
        <v>56</v>
      </c>
      <c r="AS1" s="11" t="s">
        <v>95</v>
      </c>
      <c r="AT1" s="11" t="s">
        <v>89</v>
      </c>
      <c r="AU1" s="11" t="s">
        <v>88</v>
      </c>
      <c r="AV1" s="5" t="s">
        <v>87</v>
      </c>
      <c r="AW1" s="11"/>
      <c r="AX1" s="11"/>
      <c r="AY1" s="11"/>
      <c r="AZ1" s="11"/>
      <c r="BA1" s="11"/>
      <c r="BB1" s="5"/>
      <c r="BC1" s="13"/>
      <c r="BD1" s="13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10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</row>
    <row r="2" spans="1:114" s="7" customFormat="1">
      <c r="A2" s="9" t="s">
        <v>19</v>
      </c>
      <c r="C2" s="8">
        <f>COUNTA(C3:C50)</f>
        <v>48</v>
      </c>
      <c r="D2" s="8"/>
      <c r="E2" s="8">
        <f t="shared" ref="E2:AA2" si="0">COUNTA(E3:E50)</f>
        <v>3</v>
      </c>
      <c r="F2" s="8">
        <f t="shared" si="0"/>
        <v>1</v>
      </c>
      <c r="G2" s="8">
        <f t="shared" si="0"/>
        <v>4</v>
      </c>
      <c r="H2" s="8">
        <f t="shared" si="0"/>
        <v>9</v>
      </c>
      <c r="I2" s="8">
        <f t="shared" si="0"/>
        <v>6</v>
      </c>
      <c r="J2" s="8">
        <f t="shared" si="0"/>
        <v>16</v>
      </c>
      <c r="K2" s="8">
        <f t="shared" si="0"/>
        <v>7</v>
      </c>
      <c r="L2" s="8">
        <f t="shared" si="0"/>
        <v>8</v>
      </c>
      <c r="M2" s="8">
        <f t="shared" si="0"/>
        <v>12</v>
      </c>
      <c r="N2" s="8">
        <f t="shared" si="0"/>
        <v>1</v>
      </c>
      <c r="O2" s="8">
        <f t="shared" si="0"/>
        <v>5</v>
      </c>
      <c r="P2" s="8">
        <f t="shared" si="0"/>
        <v>3</v>
      </c>
      <c r="Q2" s="8">
        <f t="shared" si="0"/>
        <v>2</v>
      </c>
      <c r="R2" s="8">
        <f t="shared" si="0"/>
        <v>3</v>
      </c>
      <c r="S2" s="8">
        <f t="shared" si="0"/>
        <v>1</v>
      </c>
      <c r="T2" s="8">
        <f t="shared" si="0"/>
        <v>3</v>
      </c>
      <c r="U2" s="8">
        <f t="shared" si="0"/>
        <v>1</v>
      </c>
      <c r="V2" s="8">
        <f t="shared" si="0"/>
        <v>5</v>
      </c>
      <c r="W2" s="8">
        <f t="shared" si="0"/>
        <v>1</v>
      </c>
      <c r="X2" s="8">
        <f t="shared" si="0"/>
        <v>3</v>
      </c>
      <c r="Y2" s="8">
        <f t="shared" si="0"/>
        <v>1</v>
      </c>
      <c r="Z2" s="8">
        <f t="shared" si="0"/>
        <v>2</v>
      </c>
      <c r="AA2" s="8">
        <f t="shared" si="0"/>
        <v>2</v>
      </c>
      <c r="AB2" s="8">
        <f t="shared" ref="AB2:AC2" si="1">COUNTA(AB3:AB50)</f>
        <v>1</v>
      </c>
      <c r="AC2" s="8">
        <f t="shared" si="1"/>
        <v>2</v>
      </c>
      <c r="AD2" s="8">
        <f t="shared" ref="AD2:AE2" si="2">COUNTA(AD3:AD50)</f>
        <v>1</v>
      </c>
      <c r="AE2" s="8">
        <f t="shared" si="2"/>
        <v>1</v>
      </c>
      <c r="AF2" s="8">
        <f t="shared" ref="AF2:AR2" si="3">COUNTA(AF3:AF50)</f>
        <v>8</v>
      </c>
      <c r="AG2" s="8">
        <f t="shared" si="3"/>
        <v>6</v>
      </c>
      <c r="AH2" s="8">
        <f t="shared" si="3"/>
        <v>4</v>
      </c>
      <c r="AI2" s="8">
        <f t="shared" si="3"/>
        <v>5</v>
      </c>
      <c r="AJ2" s="8">
        <f t="shared" si="3"/>
        <v>12</v>
      </c>
      <c r="AK2" s="8">
        <f t="shared" si="3"/>
        <v>3</v>
      </c>
      <c r="AL2" s="8">
        <f t="shared" si="3"/>
        <v>2</v>
      </c>
      <c r="AM2" s="8">
        <f t="shared" si="3"/>
        <v>2</v>
      </c>
      <c r="AN2" s="8">
        <f t="shared" si="3"/>
        <v>1</v>
      </c>
      <c r="AO2" s="8">
        <f t="shared" si="3"/>
        <v>6</v>
      </c>
      <c r="AP2" s="8">
        <f t="shared" si="3"/>
        <v>10</v>
      </c>
      <c r="AQ2" s="8">
        <f t="shared" si="3"/>
        <v>5</v>
      </c>
      <c r="AR2" s="8">
        <f t="shared" si="3"/>
        <v>8</v>
      </c>
      <c r="AS2" s="8">
        <f t="shared" ref="AS2:BK2" si="4">COUNTA(AS3:AS50)</f>
        <v>3</v>
      </c>
      <c r="AT2" s="8">
        <f t="shared" si="4"/>
        <v>1</v>
      </c>
      <c r="AU2" s="8">
        <f t="shared" si="4"/>
        <v>4</v>
      </c>
      <c r="AV2" s="8">
        <f t="shared" si="4"/>
        <v>6</v>
      </c>
      <c r="AW2" s="8">
        <f t="shared" si="4"/>
        <v>0</v>
      </c>
      <c r="AX2" s="8">
        <f t="shared" si="4"/>
        <v>0</v>
      </c>
      <c r="AY2" s="8">
        <f t="shared" si="4"/>
        <v>0</v>
      </c>
      <c r="AZ2" s="8">
        <f t="shared" si="4"/>
        <v>0</v>
      </c>
      <c r="BA2" s="8">
        <f t="shared" si="4"/>
        <v>0</v>
      </c>
      <c r="BB2" s="8">
        <f t="shared" si="4"/>
        <v>0</v>
      </c>
      <c r="BC2" s="8">
        <f t="shared" si="4"/>
        <v>0</v>
      </c>
      <c r="BD2" s="8">
        <f t="shared" si="4"/>
        <v>0</v>
      </c>
      <c r="BE2" s="8">
        <f t="shared" si="4"/>
        <v>0</v>
      </c>
      <c r="BF2" s="8">
        <f t="shared" si="4"/>
        <v>0</v>
      </c>
      <c r="BG2" s="8">
        <f t="shared" si="4"/>
        <v>0</v>
      </c>
      <c r="BH2" s="8">
        <f t="shared" si="4"/>
        <v>0</v>
      </c>
      <c r="BI2" s="8">
        <f t="shared" si="4"/>
        <v>0</v>
      </c>
      <c r="BJ2" s="8">
        <f t="shared" si="4"/>
        <v>0</v>
      </c>
      <c r="BK2" s="8">
        <f t="shared" si="4"/>
        <v>0</v>
      </c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>
        <f t="shared" ref="CN2:DJ2" si="5">COUNTA(CN3:CN50)</f>
        <v>0</v>
      </c>
      <c r="CO2" s="8">
        <f t="shared" si="5"/>
        <v>0</v>
      </c>
      <c r="CP2" s="8">
        <f t="shared" si="5"/>
        <v>0</v>
      </c>
      <c r="CQ2" s="8">
        <f t="shared" si="5"/>
        <v>0</v>
      </c>
      <c r="CR2" s="8">
        <f t="shared" si="5"/>
        <v>0</v>
      </c>
      <c r="CS2" s="8">
        <f t="shared" si="5"/>
        <v>0</v>
      </c>
      <c r="CT2" s="8">
        <f t="shared" si="5"/>
        <v>0</v>
      </c>
      <c r="CU2" s="8">
        <f t="shared" si="5"/>
        <v>0</v>
      </c>
      <c r="CV2" s="8">
        <f t="shared" si="5"/>
        <v>0</v>
      </c>
      <c r="CW2" s="8">
        <f t="shared" si="5"/>
        <v>0</v>
      </c>
      <c r="CX2" s="8">
        <f t="shared" si="5"/>
        <v>0</v>
      </c>
      <c r="CY2" s="8">
        <f t="shared" si="5"/>
        <v>0</v>
      </c>
      <c r="CZ2" s="8">
        <f t="shared" si="5"/>
        <v>0</v>
      </c>
      <c r="DA2" s="8">
        <f t="shared" si="5"/>
        <v>0</v>
      </c>
      <c r="DB2" s="8">
        <f t="shared" si="5"/>
        <v>0</v>
      </c>
      <c r="DC2" s="8">
        <f t="shared" si="5"/>
        <v>0</v>
      </c>
      <c r="DD2" s="8">
        <f t="shared" si="5"/>
        <v>0</v>
      </c>
      <c r="DE2" s="8">
        <f t="shared" si="5"/>
        <v>0</v>
      </c>
      <c r="DF2" s="8">
        <f t="shared" si="5"/>
        <v>0</v>
      </c>
      <c r="DG2" s="8">
        <f t="shared" si="5"/>
        <v>0</v>
      </c>
      <c r="DH2" s="8">
        <f t="shared" si="5"/>
        <v>0</v>
      </c>
      <c r="DI2" s="8">
        <f t="shared" si="5"/>
        <v>0</v>
      </c>
      <c r="DJ2" s="8">
        <f t="shared" si="5"/>
        <v>0</v>
      </c>
    </row>
    <row r="3" spans="1:114">
      <c r="A3" s="2" t="s">
        <v>32</v>
      </c>
      <c r="B3" s="3">
        <f t="shared" ref="B3:B34" si="6">IF(SUM(D3:DJ3)=0,"",SUM(D3:DJ3))</f>
        <v>5</v>
      </c>
      <c r="C3" s="3">
        <f t="shared" ref="C3:C50" si="7">IF(B3="","",RANK(B3,$B$3:$B$50,0))</f>
        <v>19</v>
      </c>
      <c r="E3" s="3"/>
      <c r="F3" s="3"/>
      <c r="G3" s="12"/>
      <c r="H3" s="3"/>
      <c r="I3" s="3"/>
      <c r="J3" s="3"/>
      <c r="K3" s="3"/>
      <c r="L3" s="3"/>
      <c r="M3" s="3"/>
      <c r="N3" s="3"/>
      <c r="O3" s="3"/>
      <c r="P3" s="3"/>
      <c r="Q3" s="3"/>
      <c r="R3" s="12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12"/>
      <c r="AF3" s="12"/>
      <c r="AG3" s="3"/>
      <c r="AH3" s="3"/>
      <c r="AI3" s="3"/>
      <c r="AJ3" s="3"/>
      <c r="AK3" s="3"/>
      <c r="AL3" s="3"/>
      <c r="AM3" s="3"/>
      <c r="AN3" s="3"/>
      <c r="AO3" s="3">
        <v>5</v>
      </c>
      <c r="AP3" s="3"/>
      <c r="AQ3" s="3"/>
      <c r="AR3" s="3"/>
      <c r="AS3" s="12"/>
      <c r="AT3" s="12"/>
      <c r="AU3" s="12"/>
      <c r="AV3" s="3"/>
      <c r="AW3" s="12"/>
      <c r="AX3" s="12"/>
      <c r="AY3" s="12"/>
      <c r="AZ3" s="12"/>
      <c r="BA3" s="12"/>
      <c r="BB3" s="3"/>
      <c r="BC3" s="14"/>
      <c r="BD3" s="14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</row>
    <row r="4" spans="1:114">
      <c r="A4" s="2" t="s">
        <v>34</v>
      </c>
      <c r="B4" s="3">
        <f t="shared" si="6"/>
        <v>2</v>
      </c>
      <c r="C4" s="3">
        <f t="shared" si="7"/>
        <v>35</v>
      </c>
      <c r="E4" s="3"/>
      <c r="F4" s="3"/>
      <c r="G4" s="12"/>
      <c r="H4" s="3"/>
      <c r="I4" s="3"/>
      <c r="J4" s="3">
        <v>1</v>
      </c>
      <c r="K4" s="3"/>
      <c r="L4" s="3"/>
      <c r="M4" s="3">
        <v>1</v>
      </c>
      <c r="N4" s="3"/>
      <c r="O4" s="3"/>
      <c r="P4" s="3"/>
      <c r="Q4" s="3"/>
      <c r="R4" s="12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12"/>
      <c r="AF4" s="12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12"/>
      <c r="AT4" s="12"/>
      <c r="AU4" s="12"/>
      <c r="AV4" s="3"/>
      <c r="AW4" s="12"/>
      <c r="AX4" s="12"/>
      <c r="AY4" s="12"/>
      <c r="AZ4" s="12"/>
      <c r="BA4" s="12"/>
      <c r="BB4" s="3"/>
      <c r="BC4" s="14"/>
      <c r="BD4" s="14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</row>
    <row r="5" spans="1:114">
      <c r="A5" s="2" t="s">
        <v>35</v>
      </c>
      <c r="B5" s="3">
        <f t="shared" si="6"/>
        <v>12</v>
      </c>
      <c r="C5" s="3">
        <f t="shared" si="7"/>
        <v>8</v>
      </c>
      <c r="E5" s="3"/>
      <c r="F5" s="3"/>
      <c r="G5" s="12"/>
      <c r="H5" s="3"/>
      <c r="I5" s="3"/>
      <c r="J5" s="3">
        <v>1</v>
      </c>
      <c r="K5" s="3"/>
      <c r="L5" s="3"/>
      <c r="M5" s="3">
        <v>1</v>
      </c>
      <c r="N5" s="3"/>
      <c r="O5" s="3"/>
      <c r="P5" s="3"/>
      <c r="Q5" s="3"/>
      <c r="R5" s="12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12"/>
      <c r="AF5" s="12">
        <v>7</v>
      </c>
      <c r="AG5" s="3"/>
      <c r="AH5" s="3"/>
      <c r="AI5" s="3"/>
      <c r="AJ5" s="3">
        <v>1</v>
      </c>
      <c r="AK5" s="3"/>
      <c r="AL5" s="3"/>
      <c r="AM5" s="3"/>
      <c r="AN5" s="3"/>
      <c r="AO5" s="3"/>
      <c r="AP5" s="3"/>
      <c r="AQ5" s="3">
        <v>1</v>
      </c>
      <c r="AR5" s="3"/>
      <c r="AS5" s="12"/>
      <c r="AT5" s="12"/>
      <c r="AU5" s="12">
        <v>1</v>
      </c>
      <c r="AV5" s="3"/>
      <c r="AW5" s="12"/>
      <c r="AX5" s="12"/>
      <c r="AY5" s="12"/>
      <c r="AZ5" s="12"/>
      <c r="BA5" s="12"/>
      <c r="BB5" s="3"/>
      <c r="BC5" s="14"/>
      <c r="BD5" s="14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</row>
    <row r="6" spans="1:114">
      <c r="A6" s="2" t="s">
        <v>37</v>
      </c>
      <c r="B6" s="3">
        <f t="shared" si="6"/>
        <v>1</v>
      </c>
      <c r="C6" s="3">
        <f t="shared" si="7"/>
        <v>40</v>
      </c>
      <c r="E6" s="3"/>
      <c r="F6" s="3"/>
      <c r="G6" s="12"/>
      <c r="H6" s="3"/>
      <c r="I6" s="3"/>
      <c r="J6" s="3"/>
      <c r="K6" s="3"/>
      <c r="L6" s="3"/>
      <c r="M6" s="3"/>
      <c r="N6" s="3"/>
      <c r="O6" s="3"/>
      <c r="P6" s="3"/>
      <c r="Q6" s="3"/>
      <c r="R6" s="12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12"/>
      <c r="AF6" s="12"/>
      <c r="AG6" s="3">
        <v>1</v>
      </c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12"/>
      <c r="AT6" s="12"/>
      <c r="AU6" s="12"/>
      <c r="AV6" s="3"/>
      <c r="AW6" s="12"/>
      <c r="AX6" s="12"/>
      <c r="AY6" s="12"/>
      <c r="AZ6" s="12"/>
      <c r="BA6" s="12"/>
      <c r="BB6" s="3"/>
      <c r="BC6" s="14"/>
      <c r="BD6" s="14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</row>
    <row r="7" spans="1:114">
      <c r="A7" s="2" t="s">
        <v>33</v>
      </c>
      <c r="B7" s="3">
        <f t="shared" si="6"/>
        <v>3</v>
      </c>
      <c r="C7" s="3">
        <f t="shared" si="7"/>
        <v>30</v>
      </c>
      <c r="E7" s="3"/>
      <c r="F7" s="3"/>
      <c r="G7" s="12"/>
      <c r="H7" s="3"/>
      <c r="I7" s="3"/>
      <c r="J7" s="3">
        <v>1</v>
      </c>
      <c r="K7" s="3">
        <v>1</v>
      </c>
      <c r="L7" s="3"/>
      <c r="M7" s="3">
        <v>1</v>
      </c>
      <c r="N7" s="3"/>
      <c r="O7" s="3"/>
      <c r="P7" s="3"/>
      <c r="Q7" s="3"/>
      <c r="R7" s="12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12"/>
      <c r="AF7" s="12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12"/>
      <c r="AT7" s="12"/>
      <c r="AU7" s="12"/>
      <c r="AV7" s="3"/>
      <c r="AW7" s="12"/>
      <c r="AX7" s="12"/>
      <c r="AY7" s="12"/>
      <c r="AZ7" s="12"/>
      <c r="BA7" s="12"/>
      <c r="BB7" s="3"/>
      <c r="BC7" s="14"/>
      <c r="BD7" s="14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</row>
    <row r="8" spans="1:114">
      <c r="A8" s="2" t="s">
        <v>36</v>
      </c>
      <c r="B8" s="3">
        <f t="shared" si="6"/>
        <v>4</v>
      </c>
      <c r="C8" s="3">
        <f t="shared" si="7"/>
        <v>24</v>
      </c>
      <c r="E8" s="3"/>
      <c r="F8" s="3"/>
      <c r="G8" s="12"/>
      <c r="H8" s="3"/>
      <c r="I8" s="3"/>
      <c r="J8" s="3">
        <v>1</v>
      </c>
      <c r="K8" s="3">
        <v>1</v>
      </c>
      <c r="L8" s="3"/>
      <c r="M8" s="3">
        <v>1</v>
      </c>
      <c r="N8" s="3"/>
      <c r="O8" s="3"/>
      <c r="P8" s="3"/>
      <c r="Q8" s="3"/>
      <c r="R8" s="12">
        <v>1</v>
      </c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12"/>
      <c r="AF8" s="12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12"/>
      <c r="AT8" s="12"/>
      <c r="AU8" s="12"/>
      <c r="AV8" s="3"/>
      <c r="AW8" s="12"/>
      <c r="AX8" s="12"/>
      <c r="AY8" s="12"/>
      <c r="AZ8" s="12"/>
      <c r="BA8" s="12"/>
      <c r="BB8" s="3"/>
      <c r="BC8" s="14"/>
      <c r="BD8" s="14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</row>
    <row r="9" spans="1:114">
      <c r="A9" s="2" t="s">
        <v>13</v>
      </c>
      <c r="B9" s="3">
        <f t="shared" si="6"/>
        <v>5</v>
      </c>
      <c r="C9" s="3">
        <f t="shared" si="7"/>
        <v>19</v>
      </c>
      <c r="E9" s="3"/>
      <c r="F9" s="3"/>
      <c r="G9" s="12"/>
      <c r="H9" s="3">
        <v>1</v>
      </c>
      <c r="I9" s="3"/>
      <c r="J9" s="3">
        <v>1</v>
      </c>
      <c r="K9" s="3"/>
      <c r="L9" s="3"/>
      <c r="M9" s="3">
        <v>1</v>
      </c>
      <c r="N9" s="3"/>
      <c r="O9" s="3"/>
      <c r="P9" s="3"/>
      <c r="Q9" s="3"/>
      <c r="R9" s="12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12"/>
      <c r="AF9" s="12"/>
      <c r="AG9" s="3"/>
      <c r="AH9" s="3">
        <v>1</v>
      </c>
      <c r="AI9" s="3"/>
      <c r="AJ9" s="3">
        <v>1</v>
      </c>
      <c r="AK9" s="3"/>
      <c r="AL9" s="3"/>
      <c r="AM9" s="3"/>
      <c r="AN9" s="3"/>
      <c r="AO9" s="3"/>
      <c r="AP9" s="3"/>
      <c r="AQ9" s="3"/>
      <c r="AR9" s="3"/>
      <c r="AS9" s="12"/>
      <c r="AT9" s="12"/>
      <c r="AU9" s="12"/>
      <c r="AV9" s="3"/>
      <c r="AW9" s="12"/>
      <c r="AX9" s="12"/>
      <c r="AY9" s="12"/>
      <c r="AZ9" s="12"/>
      <c r="BA9" s="12"/>
      <c r="BB9" s="3"/>
      <c r="BC9" s="14"/>
      <c r="BD9" s="14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</row>
    <row r="10" spans="1:114">
      <c r="A10" s="2" t="s">
        <v>15</v>
      </c>
      <c r="B10" s="3">
        <f t="shared" si="6"/>
        <v>6</v>
      </c>
      <c r="C10" s="3">
        <f t="shared" si="7"/>
        <v>16</v>
      </c>
      <c r="E10" s="3"/>
      <c r="F10" s="3"/>
      <c r="G10" s="12"/>
      <c r="H10" s="3">
        <v>1</v>
      </c>
      <c r="I10" s="3"/>
      <c r="J10" s="3">
        <v>1</v>
      </c>
      <c r="K10" s="3"/>
      <c r="L10" s="3"/>
      <c r="M10" s="3">
        <v>1</v>
      </c>
      <c r="N10" s="3"/>
      <c r="O10" s="3"/>
      <c r="P10" s="3"/>
      <c r="Q10" s="3"/>
      <c r="R10" s="12">
        <v>1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12"/>
      <c r="AF10" s="12"/>
      <c r="AG10" s="3"/>
      <c r="AH10" s="3"/>
      <c r="AI10" s="3"/>
      <c r="AJ10" s="3">
        <v>1</v>
      </c>
      <c r="AK10" s="3"/>
      <c r="AL10" s="3"/>
      <c r="AM10" s="3"/>
      <c r="AN10" s="3"/>
      <c r="AO10" s="3"/>
      <c r="AP10" s="3">
        <v>1</v>
      </c>
      <c r="AQ10" s="3"/>
      <c r="AR10" s="3"/>
      <c r="AS10" s="12"/>
      <c r="AT10" s="12"/>
      <c r="AU10" s="12"/>
      <c r="AV10" s="3"/>
      <c r="AW10" s="12"/>
      <c r="AX10" s="12"/>
      <c r="AY10" s="12"/>
      <c r="AZ10" s="12"/>
      <c r="BA10" s="12"/>
      <c r="BB10" s="3"/>
      <c r="BC10" s="14"/>
      <c r="BD10" s="14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</row>
    <row r="11" spans="1:114">
      <c r="A11" s="2" t="s">
        <v>28</v>
      </c>
      <c r="B11" s="3">
        <f t="shared" si="6"/>
        <v>11</v>
      </c>
      <c r="C11" s="3">
        <f t="shared" si="7"/>
        <v>9</v>
      </c>
      <c r="E11" s="3"/>
      <c r="F11" s="3"/>
      <c r="G11" s="12"/>
      <c r="H11" s="3"/>
      <c r="I11" s="3"/>
      <c r="J11" s="3"/>
      <c r="K11" s="3"/>
      <c r="L11" s="3">
        <v>5</v>
      </c>
      <c r="M11" s="3"/>
      <c r="N11" s="3"/>
      <c r="O11" s="3"/>
      <c r="P11" s="3"/>
      <c r="Q11" s="3"/>
      <c r="R11" s="12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12"/>
      <c r="AF11" s="12">
        <v>6</v>
      </c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12"/>
      <c r="AT11" s="12"/>
      <c r="AU11" s="12"/>
      <c r="AV11" s="3"/>
      <c r="AW11" s="12"/>
      <c r="AX11" s="12"/>
      <c r="AY11" s="12"/>
      <c r="AZ11" s="12"/>
      <c r="BA11" s="12"/>
      <c r="BB11" s="3"/>
      <c r="BC11" s="14"/>
      <c r="BD11" s="14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</row>
    <row r="12" spans="1:114">
      <c r="A12" s="2" t="s">
        <v>29</v>
      </c>
      <c r="B12" s="3">
        <f t="shared" si="6"/>
        <v>13</v>
      </c>
      <c r="C12" s="3">
        <f t="shared" si="7"/>
        <v>5</v>
      </c>
      <c r="E12" s="3"/>
      <c r="F12" s="3"/>
      <c r="G12" s="12">
        <v>1</v>
      </c>
      <c r="H12" s="3"/>
      <c r="I12" s="3"/>
      <c r="J12" s="3"/>
      <c r="K12" s="3"/>
      <c r="L12" s="3">
        <v>5</v>
      </c>
      <c r="M12" s="3"/>
      <c r="N12" s="3"/>
      <c r="O12" s="3">
        <v>1</v>
      </c>
      <c r="P12" s="3"/>
      <c r="Q12" s="3"/>
      <c r="R12" s="12"/>
      <c r="S12" s="3"/>
      <c r="T12" s="3"/>
      <c r="U12" s="3"/>
      <c r="V12" s="3">
        <v>1</v>
      </c>
      <c r="W12" s="3"/>
      <c r="X12" s="3">
        <v>1</v>
      </c>
      <c r="Y12" s="3"/>
      <c r="Z12" s="3">
        <v>1</v>
      </c>
      <c r="AA12" s="3">
        <v>1</v>
      </c>
      <c r="AB12" s="3"/>
      <c r="AC12" s="3">
        <v>1</v>
      </c>
      <c r="AD12" s="3"/>
      <c r="AE12" s="12"/>
      <c r="AF12" s="12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>
        <v>1</v>
      </c>
      <c r="AS12" s="12"/>
      <c r="AT12" s="12"/>
      <c r="AU12" s="12"/>
      <c r="AV12" s="3"/>
      <c r="AW12" s="12"/>
      <c r="AX12" s="12"/>
      <c r="AY12" s="12"/>
      <c r="AZ12" s="12"/>
      <c r="BA12" s="12"/>
      <c r="BB12" s="3"/>
      <c r="BC12" s="14"/>
      <c r="BD12" s="14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</row>
    <row r="13" spans="1:114">
      <c r="A13" s="2" t="s">
        <v>21</v>
      </c>
      <c r="B13" s="3">
        <f t="shared" si="6"/>
        <v>1</v>
      </c>
      <c r="C13" s="3">
        <f t="shared" si="7"/>
        <v>40</v>
      </c>
      <c r="E13" s="3"/>
      <c r="F13" s="3"/>
      <c r="G13" s="12"/>
      <c r="H13" s="3"/>
      <c r="I13" s="3">
        <v>1</v>
      </c>
      <c r="J13" s="3"/>
      <c r="K13" s="3"/>
      <c r="L13" s="3"/>
      <c r="M13" s="3"/>
      <c r="N13" s="3"/>
      <c r="O13" s="3"/>
      <c r="P13" s="3"/>
      <c r="Q13" s="3"/>
      <c r="R13" s="12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12"/>
      <c r="AF13" s="12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12"/>
      <c r="AT13" s="12"/>
      <c r="AU13" s="12"/>
      <c r="AV13" s="3"/>
      <c r="AW13" s="12"/>
      <c r="AX13" s="12"/>
      <c r="AY13" s="12"/>
      <c r="AZ13" s="12"/>
      <c r="BA13" s="12"/>
      <c r="BB13" s="3"/>
      <c r="BC13" s="14"/>
      <c r="BD13" s="14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</row>
    <row r="14" spans="1:114">
      <c r="A14" s="2" t="s">
        <v>22</v>
      </c>
      <c r="B14" s="3">
        <f t="shared" si="6"/>
        <v>1</v>
      </c>
      <c r="C14" s="3">
        <f t="shared" si="7"/>
        <v>40</v>
      </c>
      <c r="E14" s="3"/>
      <c r="F14" s="3"/>
      <c r="G14" s="12"/>
      <c r="H14" s="3"/>
      <c r="I14" s="3"/>
      <c r="J14" s="3">
        <v>1</v>
      </c>
      <c r="K14" s="3"/>
      <c r="L14" s="3"/>
      <c r="M14" s="3"/>
      <c r="N14" s="3"/>
      <c r="O14" s="3"/>
      <c r="P14" s="3"/>
      <c r="Q14" s="3"/>
      <c r="R14" s="12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12"/>
      <c r="AF14" s="12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12"/>
      <c r="AT14" s="12"/>
      <c r="AU14" s="12"/>
      <c r="AV14" s="3"/>
      <c r="AW14" s="12"/>
      <c r="AX14" s="12"/>
      <c r="AY14" s="12"/>
      <c r="AZ14" s="12"/>
      <c r="BA14" s="12"/>
      <c r="BB14" s="3"/>
      <c r="BC14" s="14"/>
      <c r="BD14" s="14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</row>
    <row r="15" spans="1:114">
      <c r="A15" s="2" t="s">
        <v>7</v>
      </c>
      <c r="B15" s="3">
        <f t="shared" si="6"/>
        <v>44</v>
      </c>
      <c r="C15" s="3">
        <f t="shared" si="7"/>
        <v>1</v>
      </c>
      <c r="E15" s="3"/>
      <c r="F15" s="3"/>
      <c r="G15" s="12">
        <v>1</v>
      </c>
      <c r="H15" s="3"/>
      <c r="I15" s="3"/>
      <c r="J15" s="3"/>
      <c r="K15" s="3"/>
      <c r="L15" s="3">
        <v>5</v>
      </c>
      <c r="M15" s="3"/>
      <c r="N15" s="3">
        <v>1</v>
      </c>
      <c r="O15" s="3">
        <v>1</v>
      </c>
      <c r="P15" s="3"/>
      <c r="Q15" s="3">
        <v>1</v>
      </c>
      <c r="R15" s="12"/>
      <c r="S15" s="3">
        <v>1</v>
      </c>
      <c r="T15" s="3">
        <v>1</v>
      </c>
      <c r="U15" s="3">
        <v>1</v>
      </c>
      <c r="V15" s="3">
        <v>1</v>
      </c>
      <c r="W15" s="3">
        <v>1</v>
      </c>
      <c r="X15" s="3">
        <v>1</v>
      </c>
      <c r="Y15" s="3">
        <v>1</v>
      </c>
      <c r="Z15" s="3">
        <v>1</v>
      </c>
      <c r="AA15" s="3">
        <v>1</v>
      </c>
      <c r="AB15" s="3"/>
      <c r="AC15" s="3">
        <v>1</v>
      </c>
      <c r="AD15" s="3"/>
      <c r="AE15" s="12"/>
      <c r="AF15" s="12">
        <v>9</v>
      </c>
      <c r="AG15" s="3"/>
      <c r="AH15" s="3"/>
      <c r="AI15" s="3">
        <v>1</v>
      </c>
      <c r="AJ15" s="3"/>
      <c r="AK15" s="3">
        <v>1</v>
      </c>
      <c r="AL15" s="3">
        <v>1</v>
      </c>
      <c r="AM15" s="3">
        <v>1</v>
      </c>
      <c r="AN15" s="3"/>
      <c r="AO15" s="3">
        <v>5</v>
      </c>
      <c r="AP15" s="3">
        <v>1</v>
      </c>
      <c r="AQ15" s="3"/>
      <c r="AR15" s="3">
        <v>1</v>
      </c>
      <c r="AS15" s="12"/>
      <c r="AT15" s="12"/>
      <c r="AU15" s="12"/>
      <c r="AV15" s="3">
        <v>5</v>
      </c>
      <c r="AW15" s="12"/>
      <c r="AX15" s="12"/>
      <c r="AY15" s="12"/>
      <c r="AZ15" s="12"/>
      <c r="BA15" s="12"/>
      <c r="BB15" s="3"/>
      <c r="BC15" s="14"/>
      <c r="BD15" s="14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</row>
    <row r="16" spans="1:114">
      <c r="A16" s="2" t="s">
        <v>46</v>
      </c>
      <c r="B16" s="3">
        <f t="shared" si="6"/>
        <v>9</v>
      </c>
      <c r="C16" s="3">
        <f t="shared" si="7"/>
        <v>12</v>
      </c>
      <c r="E16" s="3"/>
      <c r="F16" s="3"/>
      <c r="G16" s="12">
        <v>1</v>
      </c>
      <c r="H16" s="3"/>
      <c r="I16" s="3"/>
      <c r="J16" s="3"/>
      <c r="K16" s="3"/>
      <c r="L16" s="3">
        <v>5</v>
      </c>
      <c r="M16" s="3"/>
      <c r="N16" s="3"/>
      <c r="O16" s="3">
        <v>1</v>
      </c>
      <c r="P16" s="3"/>
      <c r="Q16" s="3"/>
      <c r="R16" s="12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12"/>
      <c r="AF16" s="12"/>
      <c r="AG16" s="3"/>
      <c r="AH16" s="3"/>
      <c r="AI16" s="3">
        <v>1</v>
      </c>
      <c r="AJ16" s="3"/>
      <c r="AK16" s="3">
        <v>1</v>
      </c>
      <c r="AL16" s="3"/>
      <c r="AM16" s="3"/>
      <c r="AN16" s="3"/>
      <c r="AO16" s="3"/>
      <c r="AP16" s="3"/>
      <c r="AQ16" s="3"/>
      <c r="AR16" s="3"/>
      <c r="AS16" s="12"/>
      <c r="AT16" s="12"/>
      <c r="AU16" s="12"/>
      <c r="AV16" s="3"/>
      <c r="AW16" s="12"/>
      <c r="AX16" s="12"/>
      <c r="AY16" s="12"/>
      <c r="AZ16" s="12"/>
      <c r="BA16" s="12"/>
      <c r="BB16" s="3"/>
      <c r="BC16" s="14"/>
      <c r="BD16" s="14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</row>
    <row r="17" spans="1:114">
      <c r="A17" s="2" t="s">
        <v>30</v>
      </c>
      <c r="B17" s="3">
        <f t="shared" si="6"/>
        <v>1</v>
      </c>
      <c r="C17" s="3">
        <f t="shared" si="7"/>
        <v>40</v>
      </c>
      <c r="E17" s="3"/>
      <c r="F17" s="3"/>
      <c r="G17" s="12"/>
      <c r="H17" s="3"/>
      <c r="I17" s="3"/>
      <c r="J17" s="3"/>
      <c r="K17" s="3"/>
      <c r="L17" s="3"/>
      <c r="M17" s="3"/>
      <c r="N17" s="3"/>
      <c r="O17" s="3"/>
      <c r="P17" s="3"/>
      <c r="Q17" s="3"/>
      <c r="R17" s="12"/>
      <c r="S17" s="3"/>
      <c r="T17" s="3"/>
      <c r="U17" s="3"/>
      <c r="V17" s="3">
        <v>1</v>
      </c>
      <c r="W17" s="3"/>
      <c r="X17" s="3"/>
      <c r="Y17" s="3"/>
      <c r="Z17" s="3"/>
      <c r="AA17" s="3"/>
      <c r="AB17" s="3"/>
      <c r="AC17" s="3"/>
      <c r="AD17" s="3"/>
      <c r="AE17" s="12"/>
      <c r="AF17" s="12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12"/>
      <c r="AT17" s="12"/>
      <c r="AU17" s="12"/>
      <c r="AV17" s="3"/>
      <c r="AW17" s="12"/>
      <c r="AX17" s="12"/>
      <c r="AY17" s="12"/>
      <c r="AZ17" s="12"/>
      <c r="BA17" s="12"/>
      <c r="BB17" s="3"/>
      <c r="BC17" s="14"/>
      <c r="BD17" s="14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</row>
    <row r="18" spans="1:114">
      <c r="A18" s="2" t="s">
        <v>20</v>
      </c>
      <c r="B18" s="3">
        <f t="shared" si="6"/>
        <v>13</v>
      </c>
      <c r="C18" s="3">
        <f t="shared" si="7"/>
        <v>5</v>
      </c>
      <c r="E18" s="3"/>
      <c r="F18" s="3"/>
      <c r="G18" s="12"/>
      <c r="H18" s="3"/>
      <c r="I18" s="3"/>
      <c r="J18" s="3"/>
      <c r="K18" s="3"/>
      <c r="L18" s="3"/>
      <c r="M18" s="3"/>
      <c r="N18" s="3"/>
      <c r="O18" s="3"/>
      <c r="P18" s="3"/>
      <c r="Q18" s="3"/>
      <c r="R18" s="12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12"/>
      <c r="AF18" s="12">
        <v>12</v>
      </c>
      <c r="AG18" s="3"/>
      <c r="AH18" s="3"/>
      <c r="AI18" s="3"/>
      <c r="AJ18" s="3">
        <v>1</v>
      </c>
      <c r="AK18" s="3"/>
      <c r="AL18" s="3"/>
      <c r="AM18" s="3"/>
      <c r="AN18" s="3"/>
      <c r="AO18" s="3"/>
      <c r="AP18" s="3"/>
      <c r="AQ18" s="3"/>
      <c r="AR18" s="3"/>
      <c r="AS18" s="12"/>
      <c r="AT18" s="12"/>
      <c r="AU18" s="12"/>
      <c r="AV18" s="3"/>
      <c r="AW18" s="12"/>
      <c r="AX18" s="12"/>
      <c r="AY18" s="12"/>
      <c r="AZ18" s="12"/>
      <c r="BA18" s="12"/>
      <c r="BB18" s="3"/>
      <c r="BC18" s="14"/>
      <c r="BD18" s="14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</row>
    <row r="19" spans="1:114">
      <c r="A19" s="2" t="s">
        <v>31</v>
      </c>
      <c r="B19" s="3">
        <f t="shared" si="6"/>
        <v>5</v>
      </c>
      <c r="C19" s="3">
        <f t="shared" si="7"/>
        <v>19</v>
      </c>
      <c r="E19" s="3"/>
      <c r="F19" s="3"/>
      <c r="G19" s="12"/>
      <c r="H19" s="3"/>
      <c r="I19" s="3"/>
      <c r="J19" s="3"/>
      <c r="K19" s="3"/>
      <c r="L19" s="3"/>
      <c r="M19" s="3"/>
      <c r="N19" s="3"/>
      <c r="O19" s="3"/>
      <c r="P19" s="3"/>
      <c r="Q19" s="3"/>
      <c r="R19" s="12">
        <v>1</v>
      </c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12"/>
      <c r="AF19" s="12"/>
      <c r="AG19" s="3"/>
      <c r="AH19" s="3"/>
      <c r="AI19" s="3"/>
      <c r="AJ19" s="3">
        <v>1</v>
      </c>
      <c r="AK19" s="3"/>
      <c r="AL19" s="3"/>
      <c r="AM19" s="3"/>
      <c r="AN19" s="3"/>
      <c r="AO19" s="3"/>
      <c r="AP19" s="3"/>
      <c r="AQ19" s="3">
        <v>1</v>
      </c>
      <c r="AR19" s="3"/>
      <c r="AS19" s="12">
        <v>1</v>
      </c>
      <c r="AT19" s="12"/>
      <c r="AU19" s="12">
        <v>1</v>
      </c>
      <c r="AV19" s="3"/>
      <c r="AW19" s="12"/>
      <c r="AX19" s="12"/>
      <c r="AY19" s="12"/>
      <c r="AZ19" s="12"/>
      <c r="BA19" s="12"/>
      <c r="BB19" s="3"/>
      <c r="BC19" s="14"/>
      <c r="BD19" s="14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</row>
    <row r="20" spans="1:114">
      <c r="A20" s="2" t="s">
        <v>90</v>
      </c>
      <c r="B20" s="3">
        <f t="shared" si="6"/>
        <v>2</v>
      </c>
      <c r="C20" s="3">
        <f t="shared" si="7"/>
        <v>35</v>
      </c>
      <c r="E20" s="3"/>
      <c r="F20" s="3"/>
      <c r="G20" s="12"/>
      <c r="H20" s="3"/>
      <c r="I20" s="3"/>
      <c r="J20" s="3"/>
      <c r="K20" s="3"/>
      <c r="L20" s="3"/>
      <c r="M20" s="3"/>
      <c r="N20" s="3"/>
      <c r="O20" s="3"/>
      <c r="P20" s="3"/>
      <c r="Q20" s="3"/>
      <c r="R20" s="12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12"/>
      <c r="AF20" s="12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>
        <v>1</v>
      </c>
      <c r="AR20" s="3"/>
      <c r="AS20" s="12">
        <v>1</v>
      </c>
      <c r="AT20" s="12"/>
      <c r="AU20" s="12"/>
      <c r="AV20" s="3"/>
      <c r="AW20" s="12"/>
      <c r="AX20" s="12"/>
      <c r="AY20" s="12"/>
      <c r="AZ20" s="12"/>
      <c r="BA20" s="12"/>
      <c r="BB20" s="3"/>
      <c r="BC20" s="14"/>
      <c r="BD20" s="14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</row>
    <row r="21" spans="1:114">
      <c r="A21" s="2" t="s">
        <v>40</v>
      </c>
      <c r="B21" s="3">
        <f t="shared" si="6"/>
        <v>10</v>
      </c>
      <c r="C21" s="3">
        <f t="shared" si="7"/>
        <v>11</v>
      </c>
      <c r="E21" s="3"/>
      <c r="F21" s="3"/>
      <c r="G21" s="12"/>
      <c r="H21" s="3"/>
      <c r="I21" s="3"/>
      <c r="J21" s="3"/>
      <c r="K21" s="3"/>
      <c r="L21" s="3"/>
      <c r="M21" s="3"/>
      <c r="N21" s="3"/>
      <c r="O21" s="3"/>
      <c r="P21" s="3"/>
      <c r="Q21" s="3"/>
      <c r="R21" s="12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>
        <v>1</v>
      </c>
      <c r="AE21" s="12"/>
      <c r="AF21" s="12">
        <v>8</v>
      </c>
      <c r="AG21" s="3">
        <v>1</v>
      </c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12"/>
      <c r="AT21" s="12"/>
      <c r="AU21" s="12"/>
      <c r="AV21" s="3"/>
      <c r="AW21" s="12"/>
      <c r="AX21" s="12"/>
      <c r="AY21" s="12"/>
      <c r="AZ21" s="12"/>
      <c r="BA21" s="12"/>
      <c r="BB21" s="3"/>
      <c r="BC21" s="14"/>
      <c r="BD21" s="14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</row>
    <row r="22" spans="1:114">
      <c r="A22" s="2" t="s">
        <v>45</v>
      </c>
      <c r="B22" s="3">
        <f t="shared" si="6"/>
        <v>6</v>
      </c>
      <c r="C22" s="3">
        <f t="shared" si="7"/>
        <v>16</v>
      </c>
      <c r="E22" s="3"/>
      <c r="F22" s="3"/>
      <c r="G22" s="12"/>
      <c r="H22" s="3"/>
      <c r="I22" s="3"/>
      <c r="J22" s="3"/>
      <c r="K22" s="3"/>
      <c r="L22" s="3">
        <v>5</v>
      </c>
      <c r="M22" s="3"/>
      <c r="N22" s="3"/>
      <c r="O22" s="3"/>
      <c r="P22" s="3"/>
      <c r="Q22" s="3"/>
      <c r="R22" s="12"/>
      <c r="S22" s="3"/>
      <c r="T22" s="3"/>
      <c r="U22" s="3"/>
      <c r="V22" s="3"/>
      <c r="W22" s="3"/>
      <c r="X22" s="3">
        <v>1</v>
      </c>
      <c r="Y22" s="3"/>
      <c r="Z22" s="3"/>
      <c r="AA22" s="3"/>
      <c r="AB22" s="3"/>
      <c r="AC22" s="3"/>
      <c r="AD22" s="3"/>
      <c r="AE22" s="12"/>
      <c r="AF22" s="12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12"/>
      <c r="AT22" s="12"/>
      <c r="AU22" s="12"/>
      <c r="AV22" s="3"/>
      <c r="AW22" s="12"/>
      <c r="AX22" s="12"/>
      <c r="AY22" s="12"/>
      <c r="AZ22" s="12"/>
      <c r="BA22" s="12"/>
      <c r="BB22" s="3"/>
      <c r="BC22" s="14"/>
      <c r="BD22" s="14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</row>
    <row r="23" spans="1:114">
      <c r="A23" s="2" t="s">
        <v>16</v>
      </c>
      <c r="B23" s="3">
        <f t="shared" si="6"/>
        <v>11</v>
      </c>
      <c r="C23" s="3">
        <f t="shared" si="7"/>
        <v>9</v>
      </c>
      <c r="E23" s="3"/>
      <c r="F23" s="3"/>
      <c r="G23" s="12"/>
      <c r="H23" s="3"/>
      <c r="I23" s="3"/>
      <c r="J23" s="3"/>
      <c r="K23" s="3"/>
      <c r="L23" s="3"/>
      <c r="M23" s="3"/>
      <c r="N23" s="3"/>
      <c r="O23" s="3"/>
      <c r="P23" s="3"/>
      <c r="Q23" s="3"/>
      <c r="R23" s="12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12"/>
      <c r="AF23" s="12"/>
      <c r="AG23" s="3"/>
      <c r="AH23" s="3"/>
      <c r="AI23" s="3"/>
      <c r="AJ23" s="3"/>
      <c r="AK23" s="3"/>
      <c r="AL23" s="3"/>
      <c r="AM23" s="3"/>
      <c r="AN23" s="3"/>
      <c r="AO23" s="3">
        <v>5</v>
      </c>
      <c r="AP23" s="3"/>
      <c r="AQ23" s="3"/>
      <c r="AR23" s="3">
        <v>1</v>
      </c>
      <c r="AS23" s="12"/>
      <c r="AT23" s="12"/>
      <c r="AU23" s="12"/>
      <c r="AV23" s="3">
        <v>5</v>
      </c>
      <c r="AW23" s="12"/>
      <c r="AX23" s="12"/>
      <c r="AY23" s="12"/>
      <c r="AZ23" s="12"/>
      <c r="BA23" s="12"/>
      <c r="BB23" s="3"/>
      <c r="BC23" s="14"/>
      <c r="BD23" s="14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</row>
    <row r="24" spans="1:114">
      <c r="A24" s="2" t="s">
        <v>25</v>
      </c>
      <c r="B24" s="3">
        <f t="shared" si="6"/>
        <v>13</v>
      </c>
      <c r="C24" s="3">
        <f t="shared" si="7"/>
        <v>5</v>
      </c>
      <c r="E24" s="3"/>
      <c r="F24" s="3"/>
      <c r="G24" s="12"/>
      <c r="H24" s="3"/>
      <c r="I24" s="3"/>
      <c r="J24" s="3"/>
      <c r="K24" s="3"/>
      <c r="L24" s="3"/>
      <c r="M24" s="3"/>
      <c r="N24" s="3"/>
      <c r="O24" s="3">
        <v>1</v>
      </c>
      <c r="P24" s="3"/>
      <c r="Q24" s="3"/>
      <c r="R24" s="12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12"/>
      <c r="AF24" s="12"/>
      <c r="AG24" s="3"/>
      <c r="AH24" s="3"/>
      <c r="AI24" s="3">
        <v>1</v>
      </c>
      <c r="AJ24" s="3"/>
      <c r="AK24" s="3"/>
      <c r="AL24" s="3"/>
      <c r="AM24" s="3"/>
      <c r="AN24" s="3"/>
      <c r="AO24" s="3">
        <v>5</v>
      </c>
      <c r="AP24" s="3"/>
      <c r="AQ24" s="3"/>
      <c r="AR24" s="3">
        <v>1</v>
      </c>
      <c r="AS24" s="12"/>
      <c r="AT24" s="12"/>
      <c r="AU24" s="12"/>
      <c r="AV24" s="3">
        <v>5</v>
      </c>
      <c r="AW24" s="12"/>
      <c r="AX24" s="12"/>
      <c r="AY24" s="12"/>
      <c r="AZ24" s="12"/>
      <c r="BA24" s="12"/>
      <c r="BB24" s="3"/>
      <c r="BC24" s="14"/>
      <c r="BD24" s="14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</row>
    <row r="25" spans="1:114">
      <c r="A25" s="2" t="s">
        <v>18</v>
      </c>
      <c r="B25" s="3">
        <f t="shared" si="6"/>
        <v>4</v>
      </c>
      <c r="C25" s="3">
        <f t="shared" si="7"/>
        <v>24</v>
      </c>
      <c r="E25" s="3"/>
      <c r="F25" s="3"/>
      <c r="G25" s="12"/>
      <c r="H25" s="3"/>
      <c r="I25" s="3">
        <v>1</v>
      </c>
      <c r="J25" s="3">
        <v>1</v>
      </c>
      <c r="K25" s="3"/>
      <c r="L25" s="3"/>
      <c r="M25" s="3"/>
      <c r="N25" s="3"/>
      <c r="O25" s="3"/>
      <c r="P25" s="3"/>
      <c r="Q25" s="3"/>
      <c r="R25" s="12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12"/>
      <c r="AF25" s="12"/>
      <c r="AG25" s="3"/>
      <c r="AH25" s="3"/>
      <c r="AI25" s="3"/>
      <c r="AJ25" s="3">
        <v>1</v>
      </c>
      <c r="AK25" s="3"/>
      <c r="AL25" s="3"/>
      <c r="AM25" s="3"/>
      <c r="AN25" s="3"/>
      <c r="AO25" s="3"/>
      <c r="AP25" s="3">
        <v>1</v>
      </c>
      <c r="AQ25" s="3"/>
      <c r="AR25" s="3"/>
      <c r="AS25" s="12"/>
      <c r="AT25" s="12"/>
      <c r="AU25" s="12"/>
      <c r="AV25" s="3"/>
      <c r="AW25" s="12"/>
      <c r="AX25" s="12"/>
      <c r="AY25" s="12"/>
      <c r="AZ25" s="12"/>
      <c r="BA25" s="12"/>
      <c r="BB25" s="3"/>
      <c r="BC25" s="14"/>
      <c r="BD25" s="14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</row>
    <row r="26" spans="1:114">
      <c r="A26" s="2" t="s">
        <v>38</v>
      </c>
      <c r="B26" s="3">
        <f t="shared" si="6"/>
        <v>4</v>
      </c>
      <c r="C26" s="3">
        <f t="shared" si="7"/>
        <v>24</v>
      </c>
      <c r="E26" s="3"/>
      <c r="F26" s="3"/>
      <c r="G26" s="12"/>
      <c r="H26" s="3">
        <v>1</v>
      </c>
      <c r="I26" s="3"/>
      <c r="J26" s="3">
        <v>1</v>
      </c>
      <c r="K26" s="3"/>
      <c r="L26" s="3"/>
      <c r="M26" s="3"/>
      <c r="N26" s="3"/>
      <c r="O26" s="3"/>
      <c r="P26" s="3"/>
      <c r="Q26" s="3"/>
      <c r="R26" s="12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12"/>
      <c r="AF26" s="12"/>
      <c r="AG26" s="3"/>
      <c r="AH26" s="3"/>
      <c r="AI26" s="3"/>
      <c r="AJ26" s="3">
        <v>1</v>
      </c>
      <c r="AK26" s="3"/>
      <c r="AL26" s="3"/>
      <c r="AM26" s="3"/>
      <c r="AN26" s="3"/>
      <c r="AO26" s="3"/>
      <c r="AP26" s="3">
        <v>1</v>
      </c>
      <c r="AQ26" s="3"/>
      <c r="AR26" s="3"/>
      <c r="AS26" s="12"/>
      <c r="AT26" s="12"/>
      <c r="AU26" s="12"/>
      <c r="AV26" s="3"/>
      <c r="AW26" s="12"/>
      <c r="AX26" s="12"/>
      <c r="AY26" s="12"/>
      <c r="AZ26" s="12"/>
      <c r="BA26" s="12"/>
      <c r="BB26" s="3"/>
      <c r="BC26" s="14"/>
      <c r="BD26" s="14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</row>
    <row r="27" spans="1:114">
      <c r="A27" s="2" t="s">
        <v>39</v>
      </c>
      <c r="B27" s="3">
        <f t="shared" si="6"/>
        <v>7</v>
      </c>
      <c r="C27" s="3">
        <f t="shared" si="7"/>
        <v>15</v>
      </c>
      <c r="E27" s="3"/>
      <c r="F27" s="3"/>
      <c r="G27" s="12"/>
      <c r="H27" s="3"/>
      <c r="I27" s="3"/>
      <c r="J27" s="3"/>
      <c r="K27" s="3"/>
      <c r="L27" s="3"/>
      <c r="M27" s="3"/>
      <c r="N27" s="3"/>
      <c r="O27" s="3"/>
      <c r="P27" s="3"/>
      <c r="Q27" s="3"/>
      <c r="R27" s="12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12"/>
      <c r="AF27" s="12">
        <v>6</v>
      </c>
      <c r="AG27" s="3">
        <v>1</v>
      </c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12"/>
      <c r="AT27" s="12"/>
      <c r="AU27" s="12"/>
      <c r="AV27" s="3"/>
      <c r="AW27" s="12"/>
      <c r="AX27" s="12"/>
      <c r="AY27" s="12"/>
      <c r="AZ27" s="12"/>
      <c r="BA27" s="12"/>
      <c r="BB27" s="3"/>
      <c r="BC27" s="14"/>
      <c r="BD27" s="14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</row>
    <row r="28" spans="1:114">
      <c r="A28" s="2" t="s">
        <v>69</v>
      </c>
      <c r="B28" s="3">
        <f t="shared" si="6"/>
        <v>9</v>
      </c>
      <c r="C28" s="3">
        <f t="shared" si="7"/>
        <v>12</v>
      </c>
      <c r="E28" s="3"/>
      <c r="F28" s="3"/>
      <c r="G28" s="12"/>
      <c r="H28" s="3"/>
      <c r="I28" s="3"/>
      <c r="J28" s="3"/>
      <c r="K28" s="3"/>
      <c r="L28" s="3"/>
      <c r="M28" s="3"/>
      <c r="N28" s="3"/>
      <c r="O28" s="3"/>
      <c r="P28" s="3"/>
      <c r="Q28" s="3"/>
      <c r="R28" s="12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12"/>
      <c r="AF28" s="12">
        <v>8</v>
      </c>
      <c r="AG28" s="3">
        <v>1</v>
      </c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12"/>
      <c r="AT28" s="12"/>
      <c r="AU28" s="12"/>
      <c r="AV28" s="3"/>
      <c r="AW28" s="12"/>
      <c r="AX28" s="12"/>
      <c r="AY28" s="12"/>
      <c r="AZ28" s="12"/>
      <c r="BA28" s="12"/>
      <c r="BB28" s="3"/>
      <c r="BC28" s="14"/>
      <c r="BD28" s="14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</row>
    <row r="29" spans="1:114">
      <c r="A29" s="2" t="s">
        <v>23</v>
      </c>
      <c r="B29" s="3">
        <f t="shared" si="6"/>
        <v>1</v>
      </c>
      <c r="C29" s="3">
        <f t="shared" si="7"/>
        <v>40</v>
      </c>
      <c r="E29" s="3"/>
      <c r="F29" s="3"/>
      <c r="G29" s="12"/>
      <c r="H29" s="3"/>
      <c r="I29" s="3"/>
      <c r="J29" s="3"/>
      <c r="K29" s="3"/>
      <c r="L29" s="3"/>
      <c r="M29" s="3"/>
      <c r="N29" s="3"/>
      <c r="O29" s="3"/>
      <c r="P29" s="3"/>
      <c r="Q29" s="3"/>
      <c r="R29" s="12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12"/>
      <c r="AF29" s="12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>
        <v>1</v>
      </c>
      <c r="AS29" s="12"/>
      <c r="AT29" s="12"/>
      <c r="AU29" s="12"/>
      <c r="AV29" s="3"/>
      <c r="AW29" s="12"/>
      <c r="AX29" s="12"/>
      <c r="AY29" s="12"/>
      <c r="AZ29" s="12"/>
      <c r="BA29" s="12"/>
      <c r="BB29" s="3"/>
      <c r="BC29" s="14"/>
      <c r="BD29" s="14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</row>
    <row r="30" spans="1:114">
      <c r="A30" s="2" t="s">
        <v>66</v>
      </c>
      <c r="B30" s="3">
        <f t="shared" si="6"/>
        <v>2</v>
      </c>
      <c r="C30" s="3">
        <f t="shared" si="7"/>
        <v>35</v>
      </c>
      <c r="E30" s="3"/>
      <c r="F30" s="3"/>
      <c r="G30" s="12"/>
      <c r="H30" s="3"/>
      <c r="I30" s="3">
        <v>1</v>
      </c>
      <c r="J30" s="3"/>
      <c r="K30" s="3"/>
      <c r="L30" s="3"/>
      <c r="M30" s="3"/>
      <c r="N30" s="3"/>
      <c r="O30" s="3"/>
      <c r="P30" s="3"/>
      <c r="Q30" s="3"/>
      <c r="R30" s="12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12"/>
      <c r="AF30" s="12"/>
      <c r="AG30" s="3"/>
      <c r="AH30" s="3">
        <v>1</v>
      </c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12"/>
      <c r="AT30" s="12"/>
      <c r="AU30" s="12"/>
      <c r="AV30" s="3"/>
      <c r="AW30" s="12"/>
      <c r="AX30" s="12"/>
      <c r="AY30" s="12"/>
      <c r="AZ30" s="12"/>
      <c r="BA30" s="12"/>
      <c r="BB30" s="3"/>
      <c r="BC30" s="14"/>
      <c r="BD30" s="14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</row>
    <row r="31" spans="1:114">
      <c r="A31" s="2" t="s">
        <v>24</v>
      </c>
      <c r="B31" s="3">
        <f t="shared" si="6"/>
        <v>4</v>
      </c>
      <c r="C31" s="3">
        <f t="shared" si="7"/>
        <v>24</v>
      </c>
      <c r="E31" s="3"/>
      <c r="F31" s="3"/>
      <c r="G31" s="12"/>
      <c r="H31" s="3">
        <v>1</v>
      </c>
      <c r="I31" s="3"/>
      <c r="J31" s="3">
        <v>1</v>
      </c>
      <c r="K31" s="3"/>
      <c r="L31" s="3"/>
      <c r="M31" s="3">
        <v>1</v>
      </c>
      <c r="N31" s="3"/>
      <c r="O31" s="3"/>
      <c r="P31" s="3"/>
      <c r="Q31" s="3"/>
      <c r="R31" s="12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12"/>
      <c r="AF31" s="12"/>
      <c r="AG31" s="3"/>
      <c r="AH31" s="3"/>
      <c r="AI31" s="3"/>
      <c r="AJ31" s="3">
        <v>1</v>
      </c>
      <c r="AK31" s="3"/>
      <c r="AL31" s="3"/>
      <c r="AM31" s="3"/>
      <c r="AN31" s="3"/>
      <c r="AO31" s="3"/>
      <c r="AP31" s="3"/>
      <c r="AQ31" s="3"/>
      <c r="AR31" s="3"/>
      <c r="AS31" s="12"/>
      <c r="AT31" s="12"/>
      <c r="AU31" s="12"/>
      <c r="AV31" s="3"/>
      <c r="AW31" s="12"/>
      <c r="AX31" s="12"/>
      <c r="AY31" s="12"/>
      <c r="AZ31" s="12"/>
      <c r="BA31" s="12"/>
      <c r="BB31" s="3"/>
      <c r="BC31" s="14"/>
      <c r="BD31" s="14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</row>
    <row r="32" spans="1:114">
      <c r="A32" s="2" t="s">
        <v>27</v>
      </c>
      <c r="B32" s="3">
        <f t="shared" si="6"/>
        <v>2</v>
      </c>
      <c r="C32" s="3">
        <f t="shared" si="7"/>
        <v>35</v>
      </c>
      <c r="E32" s="3"/>
      <c r="F32" s="3"/>
      <c r="G32" s="12"/>
      <c r="H32" s="3"/>
      <c r="I32" s="3"/>
      <c r="J32" s="3">
        <v>1</v>
      </c>
      <c r="K32" s="3"/>
      <c r="L32" s="3"/>
      <c r="M32" s="3"/>
      <c r="N32" s="3"/>
      <c r="O32" s="3"/>
      <c r="P32" s="3"/>
      <c r="Q32" s="3"/>
      <c r="R32" s="12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12"/>
      <c r="AF32" s="12"/>
      <c r="AG32" s="3"/>
      <c r="AH32" s="3"/>
      <c r="AI32" s="3"/>
      <c r="AJ32" s="3"/>
      <c r="AK32" s="3"/>
      <c r="AL32" s="3"/>
      <c r="AM32" s="3"/>
      <c r="AN32" s="3"/>
      <c r="AO32" s="3"/>
      <c r="AP32" s="3">
        <v>1</v>
      </c>
      <c r="AQ32" s="3"/>
      <c r="AR32" s="3"/>
      <c r="AS32" s="12"/>
      <c r="AT32" s="12"/>
      <c r="AU32" s="12"/>
      <c r="AV32" s="3"/>
      <c r="AW32" s="12"/>
      <c r="AX32" s="12"/>
      <c r="AY32" s="12"/>
      <c r="AZ32" s="12"/>
      <c r="BA32" s="12"/>
      <c r="BB32" s="3"/>
      <c r="BC32" s="14"/>
      <c r="BD32" s="14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</row>
    <row r="33" spans="1:114">
      <c r="A33" s="2" t="s">
        <v>41</v>
      </c>
      <c r="B33" s="3">
        <f t="shared" si="6"/>
        <v>1</v>
      </c>
      <c r="C33" s="3">
        <f t="shared" si="7"/>
        <v>40</v>
      </c>
      <c r="E33" s="3"/>
      <c r="F33" s="3"/>
      <c r="G33" s="12"/>
      <c r="H33" s="3"/>
      <c r="I33" s="3"/>
      <c r="J33" s="3"/>
      <c r="K33" s="3"/>
      <c r="L33" s="3"/>
      <c r="M33" s="3"/>
      <c r="N33" s="3"/>
      <c r="O33" s="3"/>
      <c r="P33" s="3"/>
      <c r="Q33" s="3"/>
      <c r="R33" s="12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12"/>
      <c r="AF33" s="12"/>
      <c r="AG33" s="3"/>
      <c r="AH33" s="3"/>
      <c r="AI33" s="3"/>
      <c r="AJ33" s="3"/>
      <c r="AK33" s="3"/>
      <c r="AL33" s="3"/>
      <c r="AM33" s="3"/>
      <c r="AN33" s="3"/>
      <c r="AO33" s="3"/>
      <c r="AP33" s="3">
        <v>1</v>
      </c>
      <c r="AQ33" s="3"/>
      <c r="AR33" s="3"/>
      <c r="AS33" s="12"/>
      <c r="AT33" s="12"/>
      <c r="AU33" s="12"/>
      <c r="AV33" s="3"/>
      <c r="AW33" s="12"/>
      <c r="AX33" s="12"/>
      <c r="AY33" s="12"/>
      <c r="AZ33" s="12"/>
      <c r="BA33" s="12"/>
      <c r="BB33" s="3"/>
      <c r="BC33" s="14"/>
      <c r="BD33" s="14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</row>
    <row r="34" spans="1:114">
      <c r="A34" s="2" t="s">
        <v>43</v>
      </c>
      <c r="B34" s="3">
        <f t="shared" si="6"/>
        <v>3</v>
      </c>
      <c r="C34" s="3">
        <f t="shared" si="7"/>
        <v>30</v>
      </c>
      <c r="E34" s="3"/>
      <c r="F34" s="3"/>
      <c r="G34" s="12"/>
      <c r="H34" s="3">
        <v>1</v>
      </c>
      <c r="I34" s="3"/>
      <c r="J34" s="3">
        <v>1</v>
      </c>
      <c r="K34" s="3">
        <v>1</v>
      </c>
      <c r="L34" s="3"/>
      <c r="M34" s="3"/>
      <c r="N34" s="3"/>
      <c r="O34" s="3"/>
      <c r="P34" s="3"/>
      <c r="Q34" s="3"/>
      <c r="R34" s="12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12"/>
      <c r="AF34" s="12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12"/>
      <c r="AT34" s="12"/>
      <c r="AU34" s="12"/>
      <c r="AV34" s="3"/>
      <c r="AW34" s="12"/>
      <c r="AX34" s="12"/>
      <c r="AY34" s="12"/>
      <c r="AZ34" s="12"/>
      <c r="BA34" s="12"/>
      <c r="BB34" s="3"/>
      <c r="BC34" s="14"/>
      <c r="BD34" s="14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</row>
    <row r="35" spans="1:114">
      <c r="A35" s="2" t="s">
        <v>14</v>
      </c>
      <c r="B35" s="3">
        <f t="shared" ref="B35:B53" si="8">IF(SUM(D35:DJ35)=0,"",SUM(D35:DJ35))</f>
        <v>3</v>
      </c>
      <c r="C35" s="3">
        <f t="shared" si="7"/>
        <v>30</v>
      </c>
      <c r="E35" s="3"/>
      <c r="F35" s="3"/>
      <c r="G35" s="12"/>
      <c r="H35" s="3"/>
      <c r="I35" s="3">
        <v>1</v>
      </c>
      <c r="J35" s="3"/>
      <c r="K35" s="3"/>
      <c r="L35" s="3"/>
      <c r="M35" s="3">
        <v>1</v>
      </c>
      <c r="N35" s="3"/>
      <c r="O35" s="3"/>
      <c r="P35" s="3"/>
      <c r="Q35" s="3"/>
      <c r="R35" s="12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12"/>
      <c r="AF35" s="12"/>
      <c r="AG35" s="3"/>
      <c r="AH35" s="3">
        <v>1</v>
      </c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12"/>
      <c r="AT35" s="12"/>
      <c r="AU35" s="12"/>
      <c r="AV35" s="3"/>
      <c r="AW35" s="12"/>
      <c r="AX35" s="12"/>
      <c r="AY35" s="12"/>
      <c r="AZ35" s="12"/>
      <c r="BA35" s="12"/>
      <c r="BB35" s="3"/>
      <c r="BC35" s="14"/>
      <c r="BD35" s="14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</row>
    <row r="36" spans="1:114">
      <c r="A36" s="2" t="s">
        <v>68</v>
      </c>
      <c r="B36" s="3">
        <f t="shared" si="8"/>
        <v>3</v>
      </c>
      <c r="C36" s="3">
        <f t="shared" si="7"/>
        <v>30</v>
      </c>
      <c r="E36" s="3"/>
      <c r="F36" s="3"/>
      <c r="G36" s="12"/>
      <c r="H36" s="3"/>
      <c r="I36" s="3"/>
      <c r="J36" s="3"/>
      <c r="K36" s="3"/>
      <c r="L36" s="3"/>
      <c r="M36" s="3"/>
      <c r="N36" s="3"/>
      <c r="O36" s="3"/>
      <c r="P36" s="3"/>
      <c r="Q36" s="3"/>
      <c r="R36" s="12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12"/>
      <c r="AF36" s="12"/>
      <c r="AG36" s="3">
        <v>1</v>
      </c>
      <c r="AH36" s="3"/>
      <c r="AI36" s="3"/>
      <c r="AJ36" s="3"/>
      <c r="AK36" s="3"/>
      <c r="AL36" s="3"/>
      <c r="AM36" s="3"/>
      <c r="AN36" s="3"/>
      <c r="AO36" s="3"/>
      <c r="AP36" s="3"/>
      <c r="AQ36" s="3">
        <v>1</v>
      </c>
      <c r="AR36" s="3"/>
      <c r="AS36" s="12"/>
      <c r="AT36" s="12"/>
      <c r="AU36" s="12">
        <v>1</v>
      </c>
      <c r="AV36" s="3"/>
      <c r="AW36" s="12"/>
      <c r="AX36" s="12"/>
      <c r="AY36" s="12"/>
      <c r="AZ36" s="12"/>
      <c r="BA36" s="12"/>
      <c r="BB36" s="3"/>
      <c r="BC36" s="14"/>
      <c r="BD36" s="14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</row>
    <row r="37" spans="1:114">
      <c r="A37" s="2" t="s">
        <v>5</v>
      </c>
      <c r="B37" s="3">
        <f t="shared" si="8"/>
        <v>33</v>
      </c>
      <c r="C37" s="3">
        <f t="shared" si="7"/>
        <v>2</v>
      </c>
      <c r="E37" s="3">
        <v>5</v>
      </c>
      <c r="F37" s="3">
        <v>1</v>
      </c>
      <c r="G37" s="12"/>
      <c r="H37" s="3"/>
      <c r="I37" s="3"/>
      <c r="J37" s="3"/>
      <c r="K37" s="3"/>
      <c r="L37" s="3">
        <v>5</v>
      </c>
      <c r="M37" s="3"/>
      <c r="N37" s="3"/>
      <c r="O37" s="3"/>
      <c r="P37" s="3"/>
      <c r="Q37" s="3"/>
      <c r="R37" s="12"/>
      <c r="S37" s="3"/>
      <c r="T37" s="3">
        <v>1</v>
      </c>
      <c r="U37" s="3"/>
      <c r="V37" s="3">
        <v>1</v>
      </c>
      <c r="W37" s="3"/>
      <c r="X37" s="3"/>
      <c r="Y37" s="3"/>
      <c r="Z37" s="3"/>
      <c r="AA37" s="3"/>
      <c r="AB37" s="3"/>
      <c r="AC37" s="3"/>
      <c r="AD37" s="3"/>
      <c r="AE37" s="12">
        <v>1</v>
      </c>
      <c r="AF37" s="12">
        <v>7</v>
      </c>
      <c r="AG37" s="3"/>
      <c r="AH37" s="3"/>
      <c r="AI37" s="3"/>
      <c r="AJ37" s="3"/>
      <c r="AK37" s="3"/>
      <c r="AL37" s="3"/>
      <c r="AM37" s="3"/>
      <c r="AN37" s="3"/>
      <c r="AO37" s="3">
        <v>5</v>
      </c>
      <c r="AP37" s="3">
        <v>1</v>
      </c>
      <c r="AQ37" s="3"/>
      <c r="AR37" s="3">
        <v>1</v>
      </c>
      <c r="AS37" s="12"/>
      <c r="AT37" s="12"/>
      <c r="AU37" s="12"/>
      <c r="AV37" s="3">
        <v>5</v>
      </c>
      <c r="AW37" s="12"/>
      <c r="AX37" s="12"/>
      <c r="AY37" s="12"/>
      <c r="AZ37" s="12"/>
      <c r="BA37" s="12"/>
      <c r="BB37" s="3"/>
      <c r="BC37" s="14"/>
      <c r="BD37" s="14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</row>
    <row r="38" spans="1:114">
      <c r="A38" s="2" t="s">
        <v>17</v>
      </c>
      <c r="B38" s="3">
        <f t="shared" si="8"/>
        <v>6</v>
      </c>
      <c r="C38" s="3">
        <f t="shared" si="7"/>
        <v>16</v>
      </c>
      <c r="E38" s="3"/>
      <c r="F38" s="3"/>
      <c r="G38" s="12"/>
      <c r="H38" s="3"/>
      <c r="I38" s="3">
        <v>1</v>
      </c>
      <c r="J38" s="3"/>
      <c r="K38" s="3">
        <v>1</v>
      </c>
      <c r="L38" s="3"/>
      <c r="M38" s="3"/>
      <c r="N38" s="3"/>
      <c r="O38" s="3"/>
      <c r="P38" s="3"/>
      <c r="Q38" s="3"/>
      <c r="R38" s="12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12"/>
      <c r="AF38" s="12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>
        <v>1</v>
      </c>
      <c r="AR38" s="3"/>
      <c r="AS38" s="12">
        <v>1</v>
      </c>
      <c r="AT38" s="12">
        <v>1</v>
      </c>
      <c r="AU38" s="12">
        <v>1</v>
      </c>
      <c r="AV38" s="3"/>
      <c r="AW38" s="12"/>
      <c r="AX38" s="12"/>
      <c r="AY38" s="12"/>
      <c r="AZ38" s="12"/>
      <c r="BA38" s="12"/>
      <c r="BB38" s="3"/>
      <c r="BC38" s="14"/>
      <c r="BD38" s="14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</row>
    <row r="39" spans="1:114">
      <c r="A39" s="2" t="s">
        <v>6</v>
      </c>
      <c r="B39" s="3">
        <f t="shared" si="8"/>
        <v>9</v>
      </c>
      <c r="C39" s="3">
        <f t="shared" si="7"/>
        <v>12</v>
      </c>
      <c r="E39" s="3"/>
      <c r="F39" s="3"/>
      <c r="G39" s="12">
        <v>1</v>
      </c>
      <c r="H39" s="3"/>
      <c r="I39" s="3"/>
      <c r="J39" s="3"/>
      <c r="K39" s="3"/>
      <c r="L39" s="3"/>
      <c r="M39" s="3"/>
      <c r="N39" s="3"/>
      <c r="O39" s="3">
        <v>1</v>
      </c>
      <c r="P39" s="3"/>
      <c r="Q39" s="3">
        <v>1</v>
      </c>
      <c r="R39" s="12"/>
      <c r="S39" s="3"/>
      <c r="T39" s="3">
        <v>1</v>
      </c>
      <c r="U39" s="3"/>
      <c r="V39" s="3">
        <v>1</v>
      </c>
      <c r="W39" s="3"/>
      <c r="X39" s="3"/>
      <c r="Y39" s="3"/>
      <c r="Z39" s="3"/>
      <c r="AA39" s="3"/>
      <c r="AB39" s="3"/>
      <c r="AC39" s="3"/>
      <c r="AD39" s="3"/>
      <c r="AE39" s="12"/>
      <c r="AF39" s="12"/>
      <c r="AG39" s="3"/>
      <c r="AH39" s="3"/>
      <c r="AI39" s="3">
        <v>1</v>
      </c>
      <c r="AJ39" s="3"/>
      <c r="AK39" s="3">
        <v>1</v>
      </c>
      <c r="AL39" s="3">
        <v>1</v>
      </c>
      <c r="AM39" s="3">
        <v>1</v>
      </c>
      <c r="AN39" s="3"/>
      <c r="AO39" s="3"/>
      <c r="AP39" s="3"/>
      <c r="AQ39" s="3"/>
      <c r="AR39" s="3"/>
      <c r="AS39" s="12"/>
      <c r="AT39" s="12"/>
      <c r="AU39" s="12"/>
      <c r="AV39" s="3"/>
      <c r="AW39" s="12"/>
      <c r="AX39" s="12"/>
      <c r="AY39" s="12"/>
      <c r="AZ39" s="12"/>
      <c r="BA39" s="12"/>
      <c r="BB39" s="3"/>
      <c r="BC39" s="14"/>
      <c r="BD39" s="14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</row>
    <row r="40" spans="1:114">
      <c r="A40" s="2" t="s">
        <v>3</v>
      </c>
      <c r="B40" s="3">
        <f t="shared" si="8"/>
        <v>21</v>
      </c>
      <c r="C40" s="3">
        <f t="shared" si="7"/>
        <v>3</v>
      </c>
      <c r="E40" s="3">
        <v>5</v>
      </c>
      <c r="F40" s="3"/>
      <c r="G40" s="12"/>
      <c r="H40" s="3"/>
      <c r="I40" s="3"/>
      <c r="J40" s="3"/>
      <c r="K40" s="3"/>
      <c r="L40" s="3">
        <v>5</v>
      </c>
      <c r="M40" s="3"/>
      <c r="N40" s="3"/>
      <c r="O40" s="3"/>
      <c r="P40" s="3"/>
      <c r="Q40" s="3"/>
      <c r="R40" s="12"/>
      <c r="S40" s="3"/>
      <c r="T40" s="3"/>
      <c r="U40" s="3"/>
      <c r="V40" s="3"/>
      <c r="W40" s="3"/>
      <c r="X40" s="3"/>
      <c r="Y40" s="3"/>
      <c r="Z40" s="3"/>
      <c r="AA40" s="3"/>
      <c r="AB40" s="3">
        <v>1</v>
      </c>
      <c r="AC40" s="3"/>
      <c r="AD40" s="3"/>
      <c r="AE40" s="12"/>
      <c r="AF40" s="12"/>
      <c r="AG40" s="3">
        <v>1</v>
      </c>
      <c r="AH40" s="3"/>
      <c r="AI40" s="3">
        <v>1</v>
      </c>
      <c r="AJ40" s="3"/>
      <c r="AK40" s="3"/>
      <c r="AL40" s="3"/>
      <c r="AM40" s="3"/>
      <c r="AN40" s="3">
        <v>1</v>
      </c>
      <c r="AO40" s="3"/>
      <c r="AP40" s="3">
        <v>1</v>
      </c>
      <c r="AQ40" s="3"/>
      <c r="AR40" s="3">
        <v>1</v>
      </c>
      <c r="AS40" s="12"/>
      <c r="AT40" s="12"/>
      <c r="AU40" s="12"/>
      <c r="AV40" s="3">
        <v>5</v>
      </c>
      <c r="AW40" s="12"/>
      <c r="AX40" s="12"/>
      <c r="AY40" s="12"/>
      <c r="AZ40" s="12"/>
      <c r="BA40" s="12"/>
      <c r="BB40" s="3"/>
      <c r="BC40" s="14"/>
      <c r="BD40" s="14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</row>
    <row r="41" spans="1:114">
      <c r="A41" s="2" t="s">
        <v>8</v>
      </c>
      <c r="B41" s="3">
        <f t="shared" si="8"/>
        <v>4</v>
      </c>
      <c r="C41" s="3">
        <f t="shared" si="7"/>
        <v>24</v>
      </c>
      <c r="E41" s="3"/>
      <c r="F41" s="3"/>
      <c r="G41" s="12"/>
      <c r="H41" s="3">
        <v>1</v>
      </c>
      <c r="I41" s="3"/>
      <c r="J41" s="3">
        <v>1</v>
      </c>
      <c r="K41" s="3"/>
      <c r="L41" s="3"/>
      <c r="M41" s="3"/>
      <c r="N41" s="3"/>
      <c r="O41" s="3"/>
      <c r="P41" s="3">
        <v>1</v>
      </c>
      <c r="Q41" s="3"/>
      <c r="R41" s="1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12"/>
      <c r="AF41" s="12"/>
      <c r="AG41" s="3"/>
      <c r="AH41" s="3"/>
      <c r="AI41" s="3"/>
      <c r="AJ41" s="3">
        <v>1</v>
      </c>
      <c r="AK41" s="3"/>
      <c r="AL41" s="3"/>
      <c r="AM41" s="3"/>
      <c r="AN41" s="3"/>
      <c r="AO41" s="3"/>
      <c r="AP41" s="3"/>
      <c r="AQ41" s="3"/>
      <c r="AR41" s="3"/>
      <c r="AS41" s="12"/>
      <c r="AT41" s="12"/>
      <c r="AU41" s="12"/>
      <c r="AV41" s="3"/>
      <c r="AW41" s="12"/>
      <c r="AX41" s="12"/>
      <c r="AY41" s="12"/>
      <c r="AZ41" s="12"/>
      <c r="BA41" s="12"/>
      <c r="BB41" s="3"/>
      <c r="BC41" s="14"/>
      <c r="BD41" s="14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</row>
    <row r="42" spans="1:114">
      <c r="A42" s="2" t="s">
        <v>10</v>
      </c>
      <c r="B42" s="3">
        <f t="shared" si="8"/>
        <v>1</v>
      </c>
      <c r="C42" s="3">
        <f t="shared" si="7"/>
        <v>40</v>
      </c>
      <c r="E42" s="3"/>
      <c r="F42" s="3"/>
      <c r="G42" s="12"/>
      <c r="H42" s="3"/>
      <c r="I42" s="3"/>
      <c r="J42" s="3"/>
      <c r="K42" s="3"/>
      <c r="L42" s="3"/>
      <c r="M42" s="3">
        <v>1</v>
      </c>
      <c r="N42" s="3"/>
      <c r="O42" s="3"/>
      <c r="P42" s="3"/>
      <c r="Q42" s="3"/>
      <c r="R42" s="1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12"/>
      <c r="AF42" s="12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12"/>
      <c r="AT42" s="12"/>
      <c r="AU42" s="12"/>
      <c r="AV42" s="3"/>
      <c r="AW42" s="12"/>
      <c r="AX42" s="12"/>
      <c r="AY42" s="12"/>
      <c r="AZ42" s="12"/>
      <c r="BA42" s="12"/>
      <c r="BB42" s="3"/>
      <c r="BC42" s="14"/>
      <c r="BD42" s="14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</row>
    <row r="43" spans="1:114">
      <c r="A43" s="2" t="s">
        <v>9</v>
      </c>
      <c r="B43" s="3">
        <f t="shared" si="8"/>
        <v>4</v>
      </c>
      <c r="C43" s="3">
        <f t="shared" si="7"/>
        <v>24</v>
      </c>
      <c r="E43" s="3"/>
      <c r="F43" s="3"/>
      <c r="G43" s="12"/>
      <c r="H43" s="3">
        <v>1</v>
      </c>
      <c r="I43" s="3"/>
      <c r="J43" s="3">
        <v>1</v>
      </c>
      <c r="K43" s="3"/>
      <c r="L43" s="3"/>
      <c r="M43" s="3"/>
      <c r="N43" s="3"/>
      <c r="O43" s="3"/>
      <c r="P43" s="3">
        <v>1</v>
      </c>
      <c r="Q43" s="3"/>
      <c r="R43" s="1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12"/>
      <c r="AF43" s="12"/>
      <c r="AG43" s="3"/>
      <c r="AH43" s="3"/>
      <c r="AI43" s="3"/>
      <c r="AJ43" s="3">
        <v>1</v>
      </c>
      <c r="AK43" s="3"/>
      <c r="AL43" s="3"/>
      <c r="AM43" s="3"/>
      <c r="AN43" s="3"/>
      <c r="AO43" s="3"/>
      <c r="AP43" s="3"/>
      <c r="AQ43" s="3"/>
      <c r="AR43" s="3"/>
      <c r="AS43" s="12"/>
      <c r="AT43" s="12"/>
      <c r="AU43" s="12"/>
      <c r="AV43" s="3"/>
      <c r="AW43" s="12"/>
      <c r="AX43" s="12"/>
      <c r="AY43" s="12"/>
      <c r="AZ43" s="12"/>
      <c r="BA43" s="12"/>
      <c r="BB43" s="3"/>
      <c r="BC43" s="14"/>
      <c r="BD43" s="14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</row>
    <row r="44" spans="1:114">
      <c r="A44" s="2" t="s">
        <v>58</v>
      </c>
      <c r="B44" s="3">
        <f t="shared" si="8"/>
        <v>1</v>
      </c>
      <c r="C44" s="3">
        <f t="shared" si="7"/>
        <v>40</v>
      </c>
      <c r="E44" s="3"/>
      <c r="F44" s="3"/>
      <c r="G44" s="12"/>
      <c r="H44" s="3"/>
      <c r="I44" s="3"/>
      <c r="J44" s="3"/>
      <c r="K44" s="3"/>
      <c r="L44" s="3"/>
      <c r="M44" s="3"/>
      <c r="N44" s="3"/>
      <c r="O44" s="3"/>
      <c r="P44" s="3"/>
      <c r="Q44" s="3"/>
      <c r="R44" s="1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12"/>
      <c r="AF44" s="12"/>
      <c r="AG44" s="3"/>
      <c r="AH44" s="3"/>
      <c r="AI44" s="3"/>
      <c r="AJ44" s="3"/>
      <c r="AK44" s="3"/>
      <c r="AL44" s="3"/>
      <c r="AM44" s="3"/>
      <c r="AN44" s="3"/>
      <c r="AO44" s="3"/>
      <c r="AP44" s="3">
        <v>1</v>
      </c>
      <c r="AQ44" s="3"/>
      <c r="AR44" s="3"/>
      <c r="AS44" s="12"/>
      <c r="AT44" s="12"/>
      <c r="AU44" s="12"/>
      <c r="AV44" s="3"/>
      <c r="AW44" s="12"/>
      <c r="AX44" s="12"/>
      <c r="AY44" s="12"/>
      <c r="AZ44" s="12"/>
      <c r="BA44" s="12"/>
      <c r="BB44" s="3"/>
      <c r="BC44" s="14"/>
      <c r="BD44" s="14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</row>
    <row r="45" spans="1:114">
      <c r="A45" s="2" t="s">
        <v>12</v>
      </c>
      <c r="B45" s="3">
        <f t="shared" si="8"/>
        <v>2</v>
      </c>
      <c r="C45" s="3">
        <f t="shared" si="7"/>
        <v>35</v>
      </c>
      <c r="E45" s="3"/>
      <c r="F45" s="3"/>
      <c r="G45" s="12"/>
      <c r="H45" s="3"/>
      <c r="I45" s="3"/>
      <c r="J45" s="3">
        <v>1</v>
      </c>
      <c r="K45" s="3">
        <v>1</v>
      </c>
      <c r="L45" s="3"/>
      <c r="M45" s="3"/>
      <c r="N45" s="3"/>
      <c r="O45" s="3"/>
      <c r="P45" s="3"/>
      <c r="Q45" s="3"/>
      <c r="R45" s="1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12"/>
      <c r="AF45" s="12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12"/>
      <c r="AT45" s="12"/>
      <c r="AU45" s="12"/>
      <c r="AV45" s="3"/>
      <c r="AW45" s="12"/>
      <c r="AX45" s="12"/>
      <c r="AY45" s="12"/>
      <c r="AZ45" s="12"/>
      <c r="BA45" s="12"/>
      <c r="BB45" s="3"/>
      <c r="BC45" s="14"/>
      <c r="BD45" s="14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</row>
    <row r="46" spans="1:114">
      <c r="A46" s="2" t="s">
        <v>26</v>
      </c>
      <c r="B46" s="3">
        <f t="shared" si="8"/>
        <v>5</v>
      </c>
      <c r="C46" s="3">
        <f t="shared" si="7"/>
        <v>19</v>
      </c>
      <c r="E46" s="3"/>
      <c r="F46" s="3"/>
      <c r="G46" s="12"/>
      <c r="H46" s="3">
        <v>1</v>
      </c>
      <c r="I46" s="3"/>
      <c r="J46" s="3">
        <v>1</v>
      </c>
      <c r="K46" s="3">
        <v>1</v>
      </c>
      <c r="L46" s="3"/>
      <c r="M46" s="3">
        <v>1</v>
      </c>
      <c r="N46" s="3"/>
      <c r="O46" s="3"/>
      <c r="P46" s="3"/>
      <c r="Q46" s="3"/>
      <c r="R46" s="1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12"/>
      <c r="AF46" s="12"/>
      <c r="AG46" s="3"/>
      <c r="AH46" s="3"/>
      <c r="AI46" s="3"/>
      <c r="AJ46" s="3">
        <v>1</v>
      </c>
      <c r="AK46" s="3"/>
      <c r="AL46" s="3"/>
      <c r="AM46" s="3"/>
      <c r="AN46" s="3"/>
      <c r="AO46" s="3"/>
      <c r="AP46" s="3"/>
      <c r="AQ46" s="3"/>
      <c r="AR46" s="3"/>
      <c r="AS46" s="12"/>
      <c r="AT46" s="12"/>
      <c r="AU46" s="12"/>
      <c r="AV46" s="3"/>
      <c r="AW46" s="12"/>
      <c r="AX46" s="12"/>
      <c r="AY46" s="12"/>
      <c r="AZ46" s="12"/>
      <c r="BA46" s="12"/>
      <c r="BB46" s="3"/>
      <c r="BC46" s="14"/>
      <c r="BD46" s="14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</row>
    <row r="47" spans="1:114">
      <c r="A47" s="2" t="s">
        <v>57</v>
      </c>
      <c r="B47" s="3">
        <f t="shared" si="8"/>
        <v>1</v>
      </c>
      <c r="C47" s="3">
        <f t="shared" si="7"/>
        <v>40</v>
      </c>
      <c r="E47" s="3"/>
      <c r="F47" s="3"/>
      <c r="G47" s="12"/>
      <c r="H47" s="3"/>
      <c r="I47" s="3"/>
      <c r="J47" s="3"/>
      <c r="K47" s="3"/>
      <c r="L47" s="3"/>
      <c r="M47" s="3"/>
      <c r="N47" s="3"/>
      <c r="O47" s="3"/>
      <c r="P47" s="3"/>
      <c r="Q47" s="3"/>
      <c r="R47" s="12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12"/>
      <c r="AF47" s="12"/>
      <c r="AG47" s="3"/>
      <c r="AH47" s="3"/>
      <c r="AI47" s="3"/>
      <c r="AJ47" s="3"/>
      <c r="AK47" s="3"/>
      <c r="AL47" s="3"/>
      <c r="AM47" s="3"/>
      <c r="AN47" s="3"/>
      <c r="AO47" s="3"/>
      <c r="AP47" s="3">
        <v>1</v>
      </c>
      <c r="AQ47" s="3"/>
      <c r="AR47" s="3"/>
      <c r="AS47" s="12"/>
      <c r="AT47" s="12"/>
      <c r="AU47" s="12"/>
      <c r="AV47" s="3"/>
      <c r="AW47" s="12"/>
      <c r="AX47" s="12"/>
      <c r="AY47" s="12"/>
      <c r="AZ47" s="12"/>
      <c r="BA47" s="12"/>
      <c r="BB47" s="3"/>
      <c r="BC47" s="14"/>
      <c r="BD47" s="14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</row>
    <row r="48" spans="1:114">
      <c r="A48" s="2" t="s">
        <v>49</v>
      </c>
      <c r="B48" s="3">
        <f t="shared" si="8"/>
        <v>3</v>
      </c>
      <c r="C48" s="3">
        <f t="shared" si="7"/>
        <v>30</v>
      </c>
      <c r="E48" s="3"/>
      <c r="F48" s="3"/>
      <c r="G48" s="12"/>
      <c r="H48" s="3"/>
      <c r="I48" s="3">
        <v>1</v>
      </c>
      <c r="J48" s="3"/>
      <c r="K48" s="3"/>
      <c r="L48" s="3"/>
      <c r="M48" s="3">
        <v>1</v>
      </c>
      <c r="N48" s="3"/>
      <c r="O48" s="3"/>
      <c r="P48" s="3"/>
      <c r="Q48" s="3"/>
      <c r="R48" s="12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12"/>
      <c r="AF48" s="12"/>
      <c r="AG48" s="3"/>
      <c r="AH48" s="3">
        <v>1</v>
      </c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12"/>
      <c r="AT48" s="12"/>
      <c r="AU48" s="12"/>
      <c r="AV48" s="3"/>
      <c r="AW48" s="12"/>
      <c r="AX48" s="12"/>
      <c r="AY48" s="12"/>
      <c r="AZ48" s="12"/>
      <c r="BA48" s="12"/>
      <c r="BB48" s="3"/>
      <c r="BC48" s="14"/>
      <c r="BD48" s="14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</row>
    <row r="49" spans="1:114">
      <c r="A49" s="2" t="s">
        <v>11</v>
      </c>
      <c r="B49" s="3">
        <f t="shared" si="8"/>
        <v>5</v>
      </c>
      <c r="C49" s="3">
        <f t="shared" si="7"/>
        <v>19</v>
      </c>
      <c r="E49" s="3"/>
      <c r="F49" s="3"/>
      <c r="G49" s="12"/>
      <c r="H49" s="3">
        <v>1</v>
      </c>
      <c r="I49" s="3"/>
      <c r="J49" s="3"/>
      <c r="K49" s="3">
        <v>1</v>
      </c>
      <c r="L49" s="3"/>
      <c r="M49" s="3">
        <v>1</v>
      </c>
      <c r="N49" s="3"/>
      <c r="O49" s="3"/>
      <c r="P49" s="3">
        <v>1</v>
      </c>
      <c r="Q49" s="3"/>
      <c r="R49" s="12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12"/>
      <c r="AF49" s="12"/>
      <c r="AG49" s="3"/>
      <c r="AH49" s="3"/>
      <c r="AI49" s="3"/>
      <c r="AJ49" s="3">
        <v>1</v>
      </c>
      <c r="AK49" s="3"/>
      <c r="AL49" s="3"/>
      <c r="AM49" s="3"/>
      <c r="AN49" s="3"/>
      <c r="AO49" s="3"/>
      <c r="AP49" s="3"/>
      <c r="AQ49" s="3"/>
      <c r="AR49" s="3"/>
      <c r="AS49" s="12"/>
      <c r="AT49" s="12"/>
      <c r="AU49" s="12"/>
      <c r="AV49" s="3"/>
      <c r="AW49" s="12"/>
      <c r="AX49" s="12"/>
      <c r="AY49" s="12"/>
      <c r="AZ49" s="12"/>
      <c r="BA49" s="12"/>
      <c r="BB49" s="3"/>
      <c r="BC49" s="14"/>
      <c r="BD49" s="14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</row>
    <row r="50" spans="1:114">
      <c r="A50" s="2" t="s">
        <v>4</v>
      </c>
      <c r="B50" s="3">
        <f t="shared" si="8"/>
        <v>21</v>
      </c>
      <c r="C50" s="3">
        <f t="shared" si="7"/>
        <v>3</v>
      </c>
      <c r="E50" s="3">
        <v>5</v>
      </c>
      <c r="F50" s="3"/>
      <c r="G50" s="12"/>
      <c r="H50" s="3"/>
      <c r="I50" s="3"/>
      <c r="J50" s="3"/>
      <c r="K50" s="3"/>
      <c r="L50" s="3">
        <v>5</v>
      </c>
      <c r="M50" s="3"/>
      <c r="N50" s="3"/>
      <c r="O50" s="3"/>
      <c r="P50" s="3"/>
      <c r="Q50" s="3"/>
      <c r="R50" s="12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12"/>
      <c r="AF50" s="12"/>
      <c r="AG50" s="3"/>
      <c r="AH50" s="3"/>
      <c r="AI50" s="3"/>
      <c r="AJ50" s="3"/>
      <c r="AK50" s="3"/>
      <c r="AL50" s="3"/>
      <c r="AM50" s="3"/>
      <c r="AN50" s="3"/>
      <c r="AO50" s="3">
        <v>5</v>
      </c>
      <c r="AP50" s="3"/>
      <c r="AQ50" s="3"/>
      <c r="AR50" s="3">
        <v>1</v>
      </c>
      <c r="AS50" s="12"/>
      <c r="AT50" s="12"/>
      <c r="AU50" s="12"/>
      <c r="AV50" s="3">
        <v>5</v>
      </c>
      <c r="AW50" s="12"/>
      <c r="AX50" s="12"/>
      <c r="AY50" s="12"/>
      <c r="AZ50" s="12"/>
      <c r="BA50" s="12"/>
      <c r="BB50" s="3"/>
      <c r="BC50" s="14"/>
      <c r="BD50" s="14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</row>
    <row r="51" spans="1:114">
      <c r="B51" t="str">
        <f t="shared" si="8"/>
        <v/>
      </c>
    </row>
    <row r="52" spans="1:114">
      <c r="B52" t="str">
        <f t="shared" si="8"/>
        <v/>
      </c>
    </row>
    <row r="53" spans="1:114">
      <c r="B53" t="str">
        <f t="shared" si="8"/>
        <v/>
      </c>
    </row>
  </sheetData>
  <sortState columnSort="1" ref="E1:U62">
    <sortCondition ref="E1:U1"/>
  </sortState>
  <phoneticPr fontId="0" type="noConversion"/>
  <conditionalFormatting sqref="C3:C50">
    <cfRule type="cellIs" dxfId="2" priority="1" stopIfTrue="1" operator="lessThanOrEqual">
      <formula>5</formula>
    </cfRule>
  </conditionalFormatting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Normal="100" workbookViewId="0"/>
  </sheetViews>
  <sheetFormatPr defaultRowHeight="12.75"/>
  <cols>
    <col min="1" max="1" width="19.85546875" bestFit="1" customWidth="1"/>
    <col min="3" max="3" width="10.7109375" style="1" bestFit="1" customWidth="1"/>
  </cols>
  <sheetData>
    <row r="1" spans="1:8">
      <c r="A1" s="6" t="s">
        <v>0</v>
      </c>
      <c r="B1" s="6" t="s">
        <v>1</v>
      </c>
      <c r="C1" s="6" t="s">
        <v>2</v>
      </c>
    </row>
    <row r="2" spans="1:8">
      <c r="A2" s="2" t="s">
        <v>7</v>
      </c>
      <c r="B2" s="1">
        <v>44</v>
      </c>
      <c r="C2" s="3">
        <v>1</v>
      </c>
      <c r="E2" s="2" t="s">
        <v>55</v>
      </c>
      <c r="F2" s="2"/>
      <c r="G2" s="2"/>
      <c r="H2" s="2">
        <v>48</v>
      </c>
    </row>
    <row r="3" spans="1:8">
      <c r="A3" s="2" t="s">
        <v>5</v>
      </c>
      <c r="B3" s="3">
        <v>33</v>
      </c>
      <c r="C3" s="3">
        <v>2</v>
      </c>
    </row>
    <row r="4" spans="1:8">
      <c r="A4" s="2" t="s">
        <v>3</v>
      </c>
      <c r="B4" s="3">
        <v>21</v>
      </c>
      <c r="C4" s="3">
        <v>3</v>
      </c>
    </row>
    <row r="5" spans="1:8">
      <c r="A5" s="2" t="s">
        <v>4</v>
      </c>
      <c r="B5" s="3">
        <v>21</v>
      </c>
      <c r="C5" s="3">
        <v>3</v>
      </c>
    </row>
    <row r="6" spans="1:8">
      <c r="A6" s="2" t="s">
        <v>29</v>
      </c>
      <c r="B6" s="3">
        <v>13</v>
      </c>
      <c r="C6" s="3">
        <v>5</v>
      </c>
    </row>
    <row r="7" spans="1:8">
      <c r="A7" s="2" t="s">
        <v>20</v>
      </c>
      <c r="B7" s="3">
        <v>13</v>
      </c>
      <c r="C7" s="3">
        <v>5</v>
      </c>
    </row>
    <row r="8" spans="1:8">
      <c r="A8" s="2" t="s">
        <v>25</v>
      </c>
      <c r="B8" s="3">
        <v>13</v>
      </c>
      <c r="C8" s="3">
        <v>5</v>
      </c>
    </row>
    <row r="9" spans="1:8">
      <c r="A9" s="2" t="s">
        <v>35</v>
      </c>
      <c r="B9" s="3">
        <v>12</v>
      </c>
      <c r="C9" s="3">
        <v>8</v>
      </c>
    </row>
    <row r="10" spans="1:8">
      <c r="A10" s="2" t="s">
        <v>28</v>
      </c>
      <c r="B10" s="3">
        <v>11</v>
      </c>
      <c r="C10" s="3">
        <v>9</v>
      </c>
    </row>
    <row r="11" spans="1:8">
      <c r="A11" s="2" t="s">
        <v>16</v>
      </c>
      <c r="B11" s="3">
        <v>11</v>
      </c>
      <c r="C11" s="3">
        <v>9</v>
      </c>
    </row>
    <row r="12" spans="1:8">
      <c r="A12" s="2" t="s">
        <v>40</v>
      </c>
      <c r="B12" s="3">
        <v>10</v>
      </c>
      <c r="C12" s="3">
        <v>11</v>
      </c>
    </row>
    <row r="13" spans="1:8">
      <c r="A13" s="2" t="s">
        <v>46</v>
      </c>
      <c r="B13" s="3">
        <v>9</v>
      </c>
      <c r="C13" s="3">
        <v>12</v>
      </c>
    </row>
    <row r="14" spans="1:8">
      <c r="A14" s="2" t="s">
        <v>69</v>
      </c>
      <c r="B14" s="3">
        <v>9</v>
      </c>
      <c r="C14" s="3">
        <v>12</v>
      </c>
    </row>
    <row r="15" spans="1:8">
      <c r="A15" s="2" t="s">
        <v>6</v>
      </c>
      <c r="B15" s="3">
        <v>9</v>
      </c>
      <c r="C15" s="3">
        <v>12</v>
      </c>
    </row>
    <row r="16" spans="1:8">
      <c r="A16" s="2" t="s">
        <v>39</v>
      </c>
      <c r="B16" s="3">
        <v>7</v>
      </c>
      <c r="C16" s="3">
        <v>15</v>
      </c>
    </row>
    <row r="17" spans="1:3">
      <c r="A17" s="2" t="s">
        <v>15</v>
      </c>
      <c r="B17" s="3">
        <v>6</v>
      </c>
      <c r="C17" s="3">
        <v>16</v>
      </c>
    </row>
    <row r="18" spans="1:3">
      <c r="A18" s="2" t="s">
        <v>45</v>
      </c>
      <c r="B18" s="3">
        <v>6</v>
      </c>
      <c r="C18" s="3">
        <v>16</v>
      </c>
    </row>
    <row r="19" spans="1:3">
      <c r="A19" s="2" t="s">
        <v>17</v>
      </c>
      <c r="B19" s="3">
        <v>6</v>
      </c>
      <c r="C19" s="3">
        <v>16</v>
      </c>
    </row>
    <row r="20" spans="1:3">
      <c r="A20" s="2" t="s">
        <v>32</v>
      </c>
      <c r="B20" s="3">
        <v>5</v>
      </c>
      <c r="C20" s="3">
        <v>19</v>
      </c>
    </row>
    <row r="21" spans="1:3">
      <c r="A21" s="2" t="s">
        <v>13</v>
      </c>
      <c r="B21" s="3">
        <v>5</v>
      </c>
      <c r="C21" s="3">
        <v>19</v>
      </c>
    </row>
    <row r="22" spans="1:3">
      <c r="A22" s="2" t="s">
        <v>31</v>
      </c>
      <c r="B22" s="3">
        <v>5</v>
      </c>
      <c r="C22" s="3">
        <v>19</v>
      </c>
    </row>
    <row r="23" spans="1:3">
      <c r="A23" s="2" t="s">
        <v>26</v>
      </c>
      <c r="B23" s="3">
        <v>5</v>
      </c>
      <c r="C23" s="3">
        <v>19</v>
      </c>
    </row>
    <row r="24" spans="1:3">
      <c r="A24" s="2" t="s">
        <v>11</v>
      </c>
      <c r="B24" s="3">
        <v>5</v>
      </c>
      <c r="C24" s="3">
        <v>19</v>
      </c>
    </row>
    <row r="25" spans="1:3">
      <c r="A25" s="2" t="s">
        <v>36</v>
      </c>
      <c r="B25" s="3">
        <v>4</v>
      </c>
      <c r="C25" s="3">
        <v>24</v>
      </c>
    </row>
    <row r="26" spans="1:3">
      <c r="A26" s="2" t="s">
        <v>18</v>
      </c>
      <c r="B26" s="3">
        <v>4</v>
      </c>
      <c r="C26" s="3">
        <v>24</v>
      </c>
    </row>
    <row r="27" spans="1:3">
      <c r="A27" s="2" t="s">
        <v>38</v>
      </c>
      <c r="B27" s="3">
        <v>4</v>
      </c>
      <c r="C27" s="3">
        <v>24</v>
      </c>
    </row>
    <row r="28" spans="1:3">
      <c r="A28" s="2" t="s">
        <v>24</v>
      </c>
      <c r="B28" s="3">
        <v>4</v>
      </c>
      <c r="C28" s="3">
        <v>24</v>
      </c>
    </row>
    <row r="29" spans="1:3">
      <c r="A29" s="2" t="s">
        <v>8</v>
      </c>
      <c r="B29" s="3">
        <v>4</v>
      </c>
      <c r="C29" s="3">
        <v>24</v>
      </c>
    </row>
    <row r="30" spans="1:3">
      <c r="A30" s="2" t="s">
        <v>9</v>
      </c>
      <c r="B30" s="3">
        <v>4</v>
      </c>
      <c r="C30" s="3">
        <v>24</v>
      </c>
    </row>
    <row r="31" spans="1:3">
      <c r="A31" s="2" t="s">
        <v>33</v>
      </c>
      <c r="B31" s="3">
        <v>3</v>
      </c>
      <c r="C31" s="3">
        <v>30</v>
      </c>
    </row>
    <row r="32" spans="1:3">
      <c r="A32" s="2" t="s">
        <v>43</v>
      </c>
      <c r="B32" s="3">
        <v>3</v>
      </c>
      <c r="C32" s="3">
        <v>30</v>
      </c>
    </row>
    <row r="33" spans="1:3">
      <c r="A33" s="2" t="s">
        <v>14</v>
      </c>
      <c r="B33" s="3">
        <v>3</v>
      </c>
      <c r="C33" s="3">
        <v>30</v>
      </c>
    </row>
    <row r="34" spans="1:3">
      <c r="A34" s="2" t="s">
        <v>68</v>
      </c>
      <c r="B34" s="3">
        <v>3</v>
      </c>
      <c r="C34" s="3">
        <v>30</v>
      </c>
    </row>
    <row r="35" spans="1:3">
      <c r="A35" s="2" t="s">
        <v>49</v>
      </c>
      <c r="B35" s="3">
        <v>3</v>
      </c>
      <c r="C35" s="3">
        <v>30</v>
      </c>
    </row>
    <row r="36" spans="1:3">
      <c r="A36" s="2" t="s">
        <v>34</v>
      </c>
      <c r="B36" s="3">
        <v>2</v>
      </c>
      <c r="C36" s="3">
        <v>35</v>
      </c>
    </row>
    <row r="37" spans="1:3">
      <c r="A37" s="2" t="s">
        <v>90</v>
      </c>
      <c r="B37" s="3">
        <v>2</v>
      </c>
      <c r="C37" s="3">
        <v>35</v>
      </c>
    </row>
    <row r="38" spans="1:3">
      <c r="A38" s="2" t="s">
        <v>66</v>
      </c>
      <c r="B38" s="3">
        <v>2</v>
      </c>
      <c r="C38" s="3">
        <v>35</v>
      </c>
    </row>
    <row r="39" spans="1:3">
      <c r="A39" s="2" t="s">
        <v>27</v>
      </c>
      <c r="B39" s="3">
        <v>2</v>
      </c>
      <c r="C39" s="3">
        <v>35</v>
      </c>
    </row>
    <row r="40" spans="1:3">
      <c r="A40" s="2" t="s">
        <v>12</v>
      </c>
      <c r="B40" s="3">
        <v>2</v>
      </c>
      <c r="C40" s="3">
        <v>35</v>
      </c>
    </row>
    <row r="41" spans="1:3">
      <c r="A41" s="2" t="s">
        <v>37</v>
      </c>
      <c r="B41" s="3">
        <v>1</v>
      </c>
      <c r="C41" s="3">
        <v>40</v>
      </c>
    </row>
    <row r="42" spans="1:3">
      <c r="A42" s="2" t="s">
        <v>21</v>
      </c>
      <c r="B42" s="3">
        <v>1</v>
      </c>
      <c r="C42" s="3">
        <v>40</v>
      </c>
    </row>
    <row r="43" spans="1:3">
      <c r="A43" s="2" t="s">
        <v>22</v>
      </c>
      <c r="B43" s="3">
        <v>1</v>
      </c>
      <c r="C43" s="3">
        <v>40</v>
      </c>
    </row>
    <row r="44" spans="1:3">
      <c r="A44" s="2" t="s">
        <v>30</v>
      </c>
      <c r="B44" s="3">
        <v>1</v>
      </c>
      <c r="C44" s="3">
        <v>40</v>
      </c>
    </row>
    <row r="45" spans="1:3">
      <c r="A45" s="2" t="s">
        <v>23</v>
      </c>
      <c r="B45" s="3">
        <v>1</v>
      </c>
      <c r="C45" s="3">
        <v>40</v>
      </c>
    </row>
    <row r="46" spans="1:3">
      <c r="A46" s="2" t="s">
        <v>41</v>
      </c>
      <c r="B46" s="3">
        <v>1</v>
      </c>
      <c r="C46" s="3">
        <v>40</v>
      </c>
    </row>
    <row r="47" spans="1:3">
      <c r="A47" s="2" t="s">
        <v>10</v>
      </c>
      <c r="B47" s="3">
        <v>1</v>
      </c>
      <c r="C47" s="3">
        <v>40</v>
      </c>
    </row>
    <row r="48" spans="1:3">
      <c r="A48" s="2" t="s">
        <v>58</v>
      </c>
      <c r="B48" s="3">
        <v>1</v>
      </c>
      <c r="C48" s="3">
        <v>40</v>
      </c>
    </row>
    <row r="49" spans="1:3">
      <c r="A49" s="2" t="s">
        <v>57</v>
      </c>
      <c r="B49" s="3">
        <v>1</v>
      </c>
      <c r="C49" s="3">
        <v>40</v>
      </c>
    </row>
  </sheetData>
  <sortState ref="A2:C49">
    <sortCondition ref="C2:C49"/>
  </sortState>
  <conditionalFormatting sqref="C2:C49">
    <cfRule type="cellIs" dxfId="3" priority="2" stopIfTrue="1" operator="lessThanOrEqual">
      <formula>5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&amp;C&amp;"Arial,Vet Cursief"&amp;14APZ-Clubkampioenschap 2013: eindklassement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Albabetische deelnemerslijst</vt:lpstr>
      <vt:lpstr>Eindklassement 2013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HRM</dc:creator>
  <cp:lastModifiedBy>Didier Billiet</cp:lastModifiedBy>
  <cp:lastPrinted>2014-01-21T05:39:23Z</cp:lastPrinted>
  <dcterms:created xsi:type="dcterms:W3CDTF">2008-12-08T07:27:58Z</dcterms:created>
  <dcterms:modified xsi:type="dcterms:W3CDTF">2014-01-21T05:40:11Z</dcterms:modified>
</cp:coreProperties>
</file>