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1760"/>
  </bookViews>
  <sheets>
    <sheet name="Albabetische deelnemerslijst" sheetId="1" r:id="rId1"/>
    <sheet name="Eindklassement 2014" sheetId="2" r:id="rId2"/>
  </sheets>
  <definedNames>
    <definedName name="_xlnm._FilterDatabase" localSheetId="0" hidden="1">'Albabetische deelnemerslijst'!$E$1:$AD$61</definedName>
  </definedNames>
  <calcPr calcId="125725"/>
</workbook>
</file>

<file path=xl/calcChain.xml><?xml version="1.0" encoding="utf-8"?>
<calcChain xmlns="http://schemas.openxmlformats.org/spreadsheetml/2006/main">
  <c r="B24" i="1"/>
  <c r="C24" s="1"/>
  <c r="B4"/>
  <c r="B23"/>
  <c r="Z2"/>
  <c r="AE2"/>
  <c r="X2"/>
  <c r="B17"/>
  <c r="AA2"/>
  <c r="Y2"/>
  <c r="V2"/>
  <c r="B18"/>
  <c r="H2"/>
  <c r="B43"/>
  <c r="AM2"/>
  <c r="AT2"/>
  <c r="AS2"/>
  <c r="AU2"/>
  <c r="AY2"/>
  <c r="B27"/>
  <c r="AN2"/>
  <c r="AR2"/>
  <c r="AH2"/>
  <c r="AK2"/>
  <c r="AI2"/>
  <c r="AQ2"/>
  <c r="B44"/>
  <c r="AP2"/>
  <c r="B37"/>
  <c r="AF2"/>
  <c r="AC2"/>
  <c r="AB2"/>
  <c r="AD2"/>
  <c r="AJ2"/>
  <c r="AL2"/>
  <c r="AG2"/>
  <c r="B35"/>
  <c r="AO2"/>
  <c r="AV2"/>
  <c r="AW2"/>
  <c r="B52"/>
  <c r="B55"/>
  <c r="AX2"/>
  <c r="P2"/>
  <c r="B56"/>
  <c r="B21"/>
  <c r="B29"/>
  <c r="B41"/>
  <c r="BS2"/>
  <c r="BP2"/>
  <c r="BR2"/>
  <c r="B40"/>
  <c r="B28"/>
  <c r="B34"/>
  <c r="B33"/>
  <c r="BL2"/>
  <c r="BA2"/>
  <c r="BK2"/>
  <c r="BM2"/>
  <c r="BN2"/>
  <c r="BO2"/>
  <c r="BQ2"/>
  <c r="BH2"/>
  <c r="BI2"/>
  <c r="BJ2"/>
  <c r="O2"/>
  <c r="BC2"/>
  <c r="BD2"/>
  <c r="BE2"/>
  <c r="BG2"/>
  <c r="BF2"/>
  <c r="E2"/>
  <c r="L2"/>
  <c r="S2"/>
  <c r="I2"/>
  <c r="M2"/>
  <c r="G2"/>
  <c r="Q2"/>
  <c r="J2"/>
  <c r="T2"/>
  <c r="U2"/>
  <c r="R2"/>
  <c r="AZ2"/>
  <c r="BB2"/>
  <c r="N2"/>
  <c r="F2"/>
  <c r="B26"/>
  <c r="B22"/>
  <c r="B39"/>
  <c r="B54"/>
  <c r="B31"/>
  <c r="B38"/>
  <c r="B36"/>
  <c r="B20"/>
  <c r="B30"/>
  <c r="B47"/>
  <c r="B45"/>
  <c r="B19"/>
  <c r="B25"/>
  <c r="B32"/>
  <c r="B42"/>
  <c r="B46"/>
  <c r="B48"/>
  <c r="B49"/>
  <c r="B50"/>
  <c r="B51"/>
  <c r="B53"/>
  <c r="B57"/>
  <c r="B58"/>
  <c r="DQ2"/>
  <c r="DP2"/>
  <c r="DN2"/>
  <c r="DF2"/>
  <c r="DM2"/>
  <c r="DH2"/>
  <c r="DE2"/>
  <c r="DC2"/>
  <c r="DI2"/>
  <c r="DD2"/>
  <c r="DJ2"/>
  <c r="DG2"/>
  <c r="CY2"/>
  <c r="CW2"/>
  <c r="CX2"/>
  <c r="CZ2"/>
  <c r="CV2"/>
  <c r="DA2"/>
  <c r="DB2"/>
  <c r="DK2"/>
  <c r="DL2"/>
  <c r="DO2"/>
  <c r="DR2"/>
  <c r="B59"/>
  <c r="B60"/>
  <c r="B61"/>
  <c r="B16" l="1"/>
  <c r="K2"/>
  <c r="B15" l="1"/>
  <c r="C37"/>
  <c r="C52"/>
  <c r="C36"/>
  <c r="C50"/>
  <c r="C55"/>
  <c r="C35"/>
  <c r="C29"/>
  <c r="C34"/>
  <c r="C42"/>
  <c r="C22"/>
  <c r="C28"/>
  <c r="B14" l="1"/>
  <c r="B13" l="1"/>
  <c r="B12" l="1"/>
  <c r="B11" l="1"/>
  <c r="B10" l="1"/>
  <c r="B9" l="1"/>
  <c r="B8" l="1"/>
  <c r="B7" l="1"/>
  <c r="C40" s="1"/>
  <c r="B6" l="1"/>
  <c r="B5" l="1"/>
  <c r="W2" l="1"/>
  <c r="B3"/>
  <c r="C21" l="1"/>
  <c r="C4"/>
  <c r="C5"/>
  <c r="C32"/>
  <c r="C23"/>
  <c r="C27"/>
  <c r="C43"/>
  <c r="C18"/>
  <c r="C48"/>
  <c r="C33"/>
  <c r="C46"/>
  <c r="C30"/>
  <c r="C16"/>
  <c r="C19"/>
  <c r="C56"/>
  <c r="C51"/>
  <c r="C25"/>
  <c r="C38"/>
  <c r="C57"/>
  <c r="C44"/>
  <c r="C17"/>
  <c r="C41"/>
  <c r="C54"/>
  <c r="C45"/>
  <c r="C58"/>
  <c r="C3"/>
  <c r="C53"/>
  <c r="C20"/>
  <c r="C39"/>
  <c r="C49"/>
  <c r="C26"/>
  <c r="C47"/>
  <c r="C31"/>
  <c r="C15"/>
  <c r="C14"/>
  <c r="C13"/>
  <c r="C12"/>
  <c r="C11"/>
  <c r="C10"/>
  <c r="C9"/>
  <c r="C8"/>
  <c r="C7"/>
  <c r="C6"/>
  <c r="C2" l="1"/>
</calcChain>
</file>

<file path=xl/sharedStrings.xml><?xml version="1.0" encoding="utf-8"?>
<sst xmlns="http://schemas.openxmlformats.org/spreadsheetml/2006/main" count="144" uniqueCount="93">
  <si>
    <t>NAAM</t>
  </si>
  <si>
    <t>Totaal</t>
  </si>
  <si>
    <t>Stand</t>
  </si>
  <si>
    <t>Van Dessel Flor</t>
  </si>
  <si>
    <t>Vervloet Jan</t>
  </si>
  <si>
    <t>Van Berkel Willo</t>
  </si>
  <si>
    <t>Van Den Broeck Louis</t>
  </si>
  <si>
    <t>Geysels Charel</t>
  </si>
  <si>
    <t>Van Dyck Maarten</t>
  </si>
  <si>
    <t>Van Dyck Thomas</t>
  </si>
  <si>
    <t>Van Dyck Marc</t>
  </si>
  <si>
    <t>Vervecken Frans</t>
  </si>
  <si>
    <t>Verdronken Bart</t>
  </si>
  <si>
    <t>D'Hondt Monique</t>
  </si>
  <si>
    <t>Standaert Valère</t>
  </si>
  <si>
    <t>Eerdekens Dominique</t>
  </si>
  <si>
    <t>Leys Louis</t>
  </si>
  <si>
    <t>Van De Voorde Urbain</t>
  </si>
  <si>
    <t>Mannaerts Kris</t>
  </si>
  <si>
    <t>Deelnemers</t>
  </si>
  <si>
    <t>Gyselinck Guido</t>
  </si>
  <si>
    <t>Geentjens Karel</t>
  </si>
  <si>
    <t>Geerts Glenn</t>
  </si>
  <si>
    <t>Pittoors Leo</t>
  </si>
  <si>
    <t>Ruts Filip</t>
  </si>
  <si>
    <t>Leysen Wim</t>
  </si>
  <si>
    <t>Verhoeff Karin</t>
  </si>
  <si>
    <t>Schrijvers Gert</t>
  </si>
  <si>
    <t>Frans Marcel</t>
  </si>
  <si>
    <t>Geenen Dirk</t>
  </si>
  <si>
    <t>Goedemé Paul</t>
  </si>
  <si>
    <t>Kanora Kenny</t>
  </si>
  <si>
    <t>Aerts Frans</t>
  </si>
  <si>
    <t>De Meyer Evrard</t>
  </si>
  <si>
    <t>Bax Tinne</t>
  </si>
  <si>
    <t>De Bakker Pascale</t>
  </si>
  <si>
    <t>De Meyer Vesna</t>
  </si>
  <si>
    <t>De Meyer Eddy</t>
  </si>
  <si>
    <t>Martens Jan</t>
  </si>
  <si>
    <t>Moons Jan</t>
  </si>
  <si>
    <t>Kerremans Rudy</t>
  </si>
  <si>
    <t>Schrijvers Pieter</t>
  </si>
  <si>
    <t>Simonet Edouard</t>
  </si>
  <si>
    <t>Lauwers Toon</t>
  </si>
  <si>
    <t>Goedemé Bieke</t>
  </si>
  <si>
    <t>Vermeiren Els</t>
  </si>
  <si>
    <t>Verhoeven Kelly</t>
  </si>
  <si>
    <t>Verbeke Ann</t>
  </si>
  <si>
    <t>Rippon Joshua</t>
  </si>
  <si>
    <t>Taverniers Bruno</t>
  </si>
  <si>
    <t>Peeters Erwin</t>
  </si>
  <si>
    <t>Kanora Ronny</t>
  </si>
  <si>
    <t>26-01-2014
QC Stables</t>
  </si>
  <si>
    <t>23-02-2014
Valentijnsrit</t>
  </si>
  <si>
    <t>16-03-2014
Vaderdagrit</t>
  </si>
  <si>
    <t>Stuyck Sven</t>
  </si>
  <si>
    <t>19-04-2014
Puurs</t>
  </si>
  <si>
    <t>Allo Mia</t>
  </si>
  <si>
    <t>10-05-2014
CAN* en ** te Gèsves</t>
  </si>
  <si>
    <t>17-05-2014
Genk</t>
  </si>
  <si>
    <t>29-05-2014
Rit Balen</t>
  </si>
  <si>
    <t>31-05/01-06-2014
Flémalle</t>
  </si>
  <si>
    <t>08-06-2014
Kasterlee</t>
  </si>
  <si>
    <t>15-06-2014
Linden</t>
  </si>
  <si>
    <t>22-06-2014
Berendrecht</t>
  </si>
  <si>
    <t>28/29-06-2014
Can* en ** te Hartrival</t>
  </si>
  <si>
    <t>06-07-2014
Bouwel</t>
  </si>
  <si>
    <t>12/13-04-2014
CAN* en ** te Zandhoven</t>
  </si>
  <si>
    <t>05/06-07-2014
Can* en ** te Merksplas</t>
  </si>
  <si>
    <t>30-03-2014
Gierle</t>
  </si>
  <si>
    <t>Broos Frank</t>
  </si>
  <si>
    <t>De Smet Eva</t>
  </si>
  <si>
    <t>Geentjens Sofie</t>
  </si>
  <si>
    <t>02/03-08-2014
Vlezenbeek</t>
  </si>
  <si>
    <t>07-09-2014
Rit Ravels</t>
  </si>
  <si>
    <t>14-09-2014
Rit Westmalle</t>
  </si>
  <si>
    <t>10-08-2014
Rit Merksplas</t>
  </si>
  <si>
    <t>15-08-2014
Rit Lille</t>
  </si>
  <si>
    <t>17-08-2014
Rit Retie</t>
  </si>
  <si>
    <t>31-08-2014
Marathon Temse</t>
  </si>
  <si>
    <t>Aantal deelnemers 2014:</t>
  </si>
  <si>
    <t>14-09-2014
Oefenmarathon Kalkeen</t>
  </si>
  <si>
    <t>15/17-08-2014
BK Booischot</t>
  </si>
  <si>
    <t>05-10-2014
De Vier Landtsheren Zutendaal</t>
  </si>
  <si>
    <t>21-09-2014
Elsegem</t>
  </si>
  <si>
    <t>24-08-2014
Rit APZ</t>
  </si>
  <si>
    <t>Goormans André</t>
  </si>
  <si>
    <t>02-11-2014
APZ - Paardenwijding</t>
  </si>
  <si>
    <t>Aerts Theo</t>
  </si>
  <si>
    <t>09-11-2014
Rit Hoogstraten</t>
  </si>
  <si>
    <t>09-11-2014
Indoor Turnhout</t>
  </si>
  <si>
    <t>23-11-2014
Paardenwijding Millegem</t>
  </si>
  <si>
    <t>Goossens Rudy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</si>
</sst>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1"/>
  <sheetViews>
    <sheetView tabSelected="1" workbookViewId="0">
      <pane xSplit="4" ySplit="2" topLeftCell="AJ21" activePane="bottomRight" state="frozen"/>
      <selection activeCell="A3" sqref="A3:C54"/>
      <selection pane="topRight" activeCell="A3" sqref="A3:C54"/>
      <selection pane="bottomLeft" activeCell="A3" sqref="A3:C54"/>
      <selection pane="bottomRight" activeCell="AJ32" sqref="AJ32"/>
    </sheetView>
  </sheetViews>
  <sheetFormatPr defaultRowHeight="12.75"/>
  <cols>
    <col min="1" max="1" width="19.85546875" bestFit="1" customWidth="1"/>
    <col min="3" max="3" width="10.7109375" style="1" bestFit="1" customWidth="1"/>
    <col min="4" max="4" width="0.85546875" customWidth="1"/>
  </cols>
  <sheetData>
    <row r="1" spans="1:122" s="4" customFormat="1" ht="116.25" customHeight="1">
      <c r="A1" s="6" t="s">
        <v>0</v>
      </c>
      <c r="B1" s="6" t="s">
        <v>1</v>
      </c>
      <c r="C1" s="6" t="s">
        <v>2</v>
      </c>
      <c r="E1" s="10" t="s">
        <v>52</v>
      </c>
      <c r="F1" s="10" t="s">
        <v>53</v>
      </c>
      <c r="G1" s="11" t="s">
        <v>54</v>
      </c>
      <c r="H1" s="11" t="s">
        <v>69</v>
      </c>
      <c r="I1" s="5" t="s">
        <v>67</v>
      </c>
      <c r="J1" s="5" t="s">
        <v>56</v>
      </c>
      <c r="K1" s="5" t="s">
        <v>58</v>
      </c>
      <c r="L1" s="5" t="s">
        <v>59</v>
      </c>
      <c r="M1" s="5" t="s">
        <v>60</v>
      </c>
      <c r="N1" s="10" t="s">
        <v>61</v>
      </c>
      <c r="O1" s="5" t="s">
        <v>62</v>
      </c>
      <c r="P1" s="5" t="s">
        <v>63</v>
      </c>
      <c r="Q1" s="5" t="s">
        <v>64</v>
      </c>
      <c r="R1" s="10" t="s">
        <v>65</v>
      </c>
      <c r="S1" s="11" t="s">
        <v>68</v>
      </c>
      <c r="T1" s="5" t="s">
        <v>66</v>
      </c>
      <c r="U1" s="5" t="s">
        <v>73</v>
      </c>
      <c r="V1" s="5" t="s">
        <v>76</v>
      </c>
      <c r="W1" s="5" t="s">
        <v>77</v>
      </c>
      <c r="X1" s="5" t="s">
        <v>82</v>
      </c>
      <c r="Y1" s="5" t="s">
        <v>78</v>
      </c>
      <c r="Z1" s="5" t="s">
        <v>85</v>
      </c>
      <c r="AA1" s="5" t="s">
        <v>79</v>
      </c>
      <c r="AB1" s="5" t="s">
        <v>74</v>
      </c>
      <c r="AC1" s="5" t="s">
        <v>75</v>
      </c>
      <c r="AD1" s="5" t="s">
        <v>81</v>
      </c>
      <c r="AE1" s="5" t="s">
        <v>84</v>
      </c>
      <c r="AF1" s="5" t="s">
        <v>83</v>
      </c>
      <c r="AG1" s="5" t="s">
        <v>87</v>
      </c>
      <c r="AH1" s="5" t="s">
        <v>89</v>
      </c>
      <c r="AI1" s="5" t="s">
        <v>90</v>
      </c>
      <c r="AJ1" s="5" t="s">
        <v>91</v>
      </c>
      <c r="AK1" s="5"/>
      <c r="AL1" s="5"/>
      <c r="AM1" s="11"/>
      <c r="AN1" s="11"/>
      <c r="AO1" s="5"/>
      <c r="AP1" s="5"/>
      <c r="AQ1" s="5"/>
      <c r="AR1" s="5"/>
      <c r="AS1" s="10"/>
      <c r="AT1" s="10"/>
      <c r="AU1" s="5"/>
      <c r="AV1" s="5"/>
      <c r="AW1" s="5"/>
      <c r="AX1" s="5"/>
      <c r="AY1" s="5"/>
      <c r="AZ1" s="5"/>
      <c r="BA1" s="11"/>
      <c r="BB1" s="11"/>
      <c r="BC1" s="11"/>
      <c r="BD1" s="5"/>
      <c r="BE1" s="11"/>
      <c r="BF1" s="11"/>
      <c r="BG1" s="11"/>
      <c r="BH1" s="11"/>
      <c r="BI1" s="11"/>
      <c r="BJ1" s="5"/>
      <c r="BK1" s="13"/>
      <c r="BL1" s="13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10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</row>
    <row r="2" spans="1:122" s="7" customFormat="1">
      <c r="A2" s="9" t="s">
        <v>19</v>
      </c>
      <c r="C2" s="8">
        <f>COUNTA(C3:C58)</f>
        <v>56</v>
      </c>
      <c r="D2" s="8"/>
      <c r="E2" s="8">
        <f t="shared" ref="E2:AI2" si="0">COUNTA(E3:E58)</f>
        <v>4</v>
      </c>
      <c r="F2" s="8">
        <f t="shared" si="0"/>
        <v>7</v>
      </c>
      <c r="G2" s="8">
        <f t="shared" si="0"/>
        <v>6</v>
      </c>
      <c r="H2" s="8">
        <f t="shared" si="0"/>
        <v>13</v>
      </c>
      <c r="I2" s="8">
        <f t="shared" si="0"/>
        <v>14</v>
      </c>
      <c r="J2" s="8">
        <f t="shared" si="0"/>
        <v>3</v>
      </c>
      <c r="K2" s="8">
        <f t="shared" si="0"/>
        <v>4</v>
      </c>
      <c r="L2" s="8">
        <f t="shared" si="0"/>
        <v>5</v>
      </c>
      <c r="M2" s="8">
        <f t="shared" si="0"/>
        <v>1</v>
      </c>
      <c r="N2" s="8">
        <f t="shared" si="0"/>
        <v>3</v>
      </c>
      <c r="O2" s="8">
        <f t="shared" si="0"/>
        <v>1</v>
      </c>
      <c r="P2" s="8">
        <f t="shared" si="0"/>
        <v>2</v>
      </c>
      <c r="Q2" s="8">
        <f t="shared" si="0"/>
        <v>4</v>
      </c>
      <c r="R2" s="8">
        <f t="shared" si="0"/>
        <v>4</v>
      </c>
      <c r="S2" s="8">
        <f t="shared" si="0"/>
        <v>9</v>
      </c>
      <c r="T2" s="8">
        <f t="shared" si="0"/>
        <v>1</v>
      </c>
      <c r="U2" s="8">
        <f t="shared" si="0"/>
        <v>4</v>
      </c>
      <c r="V2" s="8">
        <f t="shared" si="0"/>
        <v>2</v>
      </c>
      <c r="W2" s="8">
        <f t="shared" si="0"/>
        <v>2</v>
      </c>
      <c r="X2" s="8">
        <f t="shared" si="0"/>
        <v>14</v>
      </c>
      <c r="Y2" s="8">
        <f t="shared" si="0"/>
        <v>2</v>
      </c>
      <c r="Z2" s="8">
        <f t="shared" si="0"/>
        <v>11</v>
      </c>
      <c r="AA2" s="8">
        <f t="shared" si="0"/>
        <v>2</v>
      </c>
      <c r="AB2" s="8">
        <f t="shared" si="0"/>
        <v>3</v>
      </c>
      <c r="AC2" s="8">
        <f t="shared" si="0"/>
        <v>1</v>
      </c>
      <c r="AD2" s="8">
        <f t="shared" si="0"/>
        <v>3</v>
      </c>
      <c r="AE2" s="8">
        <f t="shared" si="0"/>
        <v>11</v>
      </c>
      <c r="AF2" s="8">
        <f t="shared" si="0"/>
        <v>6</v>
      </c>
      <c r="AG2" s="8">
        <f t="shared" si="0"/>
        <v>8</v>
      </c>
      <c r="AH2" s="8">
        <f t="shared" si="0"/>
        <v>6</v>
      </c>
      <c r="AI2" s="8">
        <f t="shared" si="0"/>
        <v>4</v>
      </c>
      <c r="AJ2" s="8">
        <f t="shared" ref="AJ2:AK2" si="1">COUNTA(AJ3:AJ58)</f>
        <v>7</v>
      </c>
      <c r="AK2" s="8">
        <f t="shared" si="1"/>
        <v>0</v>
      </c>
      <c r="AL2" s="8">
        <f t="shared" ref="AL2:AM2" si="2">COUNTA(AL3:AL58)</f>
        <v>0</v>
      </c>
      <c r="AM2" s="8">
        <f t="shared" si="2"/>
        <v>0</v>
      </c>
      <c r="AN2" s="8">
        <f t="shared" ref="AN2:AZ2" si="3">COUNTA(AN3:AN58)</f>
        <v>0</v>
      </c>
      <c r="AO2" s="8">
        <f t="shared" si="3"/>
        <v>0</v>
      </c>
      <c r="AP2" s="8">
        <f t="shared" si="3"/>
        <v>0</v>
      </c>
      <c r="AQ2" s="8">
        <f t="shared" si="3"/>
        <v>0</v>
      </c>
      <c r="AR2" s="8">
        <f t="shared" si="3"/>
        <v>0</v>
      </c>
      <c r="AS2" s="8">
        <f t="shared" si="3"/>
        <v>0</v>
      </c>
      <c r="AT2" s="8">
        <f t="shared" si="3"/>
        <v>0</v>
      </c>
      <c r="AU2" s="8">
        <f t="shared" si="3"/>
        <v>0</v>
      </c>
      <c r="AV2" s="8">
        <f t="shared" si="3"/>
        <v>0</v>
      </c>
      <c r="AW2" s="8">
        <f t="shared" si="3"/>
        <v>0</v>
      </c>
      <c r="AX2" s="8">
        <f t="shared" si="3"/>
        <v>0</v>
      </c>
      <c r="AY2" s="8">
        <f t="shared" si="3"/>
        <v>0</v>
      </c>
      <c r="AZ2" s="8">
        <f t="shared" si="3"/>
        <v>0</v>
      </c>
      <c r="BA2" s="8">
        <f t="shared" ref="BA2:BS2" si="4">COUNTA(BA3:BA58)</f>
        <v>0</v>
      </c>
      <c r="BB2" s="8">
        <f t="shared" si="4"/>
        <v>0</v>
      </c>
      <c r="BC2" s="8">
        <f t="shared" si="4"/>
        <v>0</v>
      </c>
      <c r="BD2" s="8">
        <f t="shared" si="4"/>
        <v>0</v>
      </c>
      <c r="BE2" s="8">
        <f t="shared" si="4"/>
        <v>0</v>
      </c>
      <c r="BF2" s="8">
        <f t="shared" si="4"/>
        <v>0</v>
      </c>
      <c r="BG2" s="8">
        <f t="shared" si="4"/>
        <v>0</v>
      </c>
      <c r="BH2" s="8">
        <f t="shared" si="4"/>
        <v>0</v>
      </c>
      <c r="BI2" s="8">
        <f t="shared" si="4"/>
        <v>0</v>
      </c>
      <c r="BJ2" s="8">
        <f t="shared" si="4"/>
        <v>0</v>
      </c>
      <c r="BK2" s="8">
        <f t="shared" si="4"/>
        <v>0</v>
      </c>
      <c r="BL2" s="8">
        <f t="shared" si="4"/>
        <v>0</v>
      </c>
      <c r="BM2" s="8">
        <f t="shared" si="4"/>
        <v>0</v>
      </c>
      <c r="BN2" s="8">
        <f t="shared" si="4"/>
        <v>0</v>
      </c>
      <c r="BO2" s="8">
        <f t="shared" si="4"/>
        <v>0</v>
      </c>
      <c r="BP2" s="8">
        <f t="shared" si="4"/>
        <v>0</v>
      </c>
      <c r="BQ2" s="8">
        <f t="shared" si="4"/>
        <v>0</v>
      </c>
      <c r="BR2" s="8">
        <f t="shared" si="4"/>
        <v>0</v>
      </c>
      <c r="BS2" s="8">
        <f t="shared" si="4"/>
        <v>0</v>
      </c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>
        <f t="shared" ref="CV2:DR2" si="5">COUNTA(CV3:CV58)</f>
        <v>0</v>
      </c>
      <c r="CW2" s="8">
        <f t="shared" si="5"/>
        <v>0</v>
      </c>
      <c r="CX2" s="8">
        <f t="shared" si="5"/>
        <v>0</v>
      </c>
      <c r="CY2" s="8">
        <f t="shared" si="5"/>
        <v>0</v>
      </c>
      <c r="CZ2" s="8">
        <f t="shared" si="5"/>
        <v>0</v>
      </c>
      <c r="DA2" s="8">
        <f t="shared" si="5"/>
        <v>0</v>
      </c>
      <c r="DB2" s="8">
        <f t="shared" si="5"/>
        <v>0</v>
      </c>
      <c r="DC2" s="8">
        <f t="shared" si="5"/>
        <v>0</v>
      </c>
      <c r="DD2" s="8">
        <f t="shared" si="5"/>
        <v>0</v>
      </c>
      <c r="DE2" s="8">
        <f t="shared" si="5"/>
        <v>0</v>
      </c>
      <c r="DF2" s="8">
        <f t="shared" si="5"/>
        <v>0</v>
      </c>
      <c r="DG2" s="8">
        <f t="shared" si="5"/>
        <v>0</v>
      </c>
      <c r="DH2" s="8">
        <f t="shared" si="5"/>
        <v>0</v>
      </c>
      <c r="DI2" s="8">
        <f t="shared" si="5"/>
        <v>0</v>
      </c>
      <c r="DJ2" s="8">
        <f t="shared" si="5"/>
        <v>0</v>
      </c>
      <c r="DK2" s="8">
        <f t="shared" si="5"/>
        <v>0</v>
      </c>
      <c r="DL2" s="8">
        <f t="shared" si="5"/>
        <v>0</v>
      </c>
      <c r="DM2" s="8">
        <f t="shared" si="5"/>
        <v>0</v>
      </c>
      <c r="DN2" s="8">
        <f t="shared" si="5"/>
        <v>0</v>
      </c>
      <c r="DO2" s="8">
        <f t="shared" si="5"/>
        <v>0</v>
      </c>
      <c r="DP2" s="8">
        <f t="shared" si="5"/>
        <v>0</v>
      </c>
      <c r="DQ2" s="8">
        <f t="shared" si="5"/>
        <v>0</v>
      </c>
      <c r="DR2" s="8">
        <f t="shared" si="5"/>
        <v>0</v>
      </c>
    </row>
    <row r="3" spans="1:122">
      <c r="A3" s="2" t="s">
        <v>32</v>
      </c>
      <c r="B3" s="3">
        <f t="shared" ref="B3:B41" si="6">IF(SUM(D3:DR3)=0,"",SUM(D3:DR3))</f>
        <v>20</v>
      </c>
      <c r="C3" s="3">
        <f t="shared" ref="C3:C58" si="7">IF(B3="","",RANK(B3,$B$3:$B$58,0))</f>
        <v>3</v>
      </c>
      <c r="E3" s="3"/>
      <c r="F3" s="3">
        <v>5</v>
      </c>
      <c r="G3" s="12">
        <v>5</v>
      </c>
      <c r="H3" s="12"/>
      <c r="I3" s="3"/>
      <c r="J3" s="3"/>
      <c r="K3" s="3"/>
      <c r="L3" s="3"/>
      <c r="M3" s="3"/>
      <c r="N3" s="3"/>
      <c r="O3" s="3"/>
      <c r="P3" s="3"/>
      <c r="Q3" s="3"/>
      <c r="R3" s="3"/>
      <c r="S3" s="12"/>
      <c r="T3" s="3"/>
      <c r="U3" s="3"/>
      <c r="V3" s="3"/>
      <c r="W3" s="3"/>
      <c r="X3" s="3"/>
      <c r="Y3" s="3"/>
      <c r="Z3" s="3">
        <v>5</v>
      </c>
      <c r="AA3" s="3"/>
      <c r="AB3" s="3"/>
      <c r="AC3" s="3"/>
      <c r="AD3" s="3"/>
      <c r="AE3" s="3"/>
      <c r="AF3" s="3"/>
      <c r="AG3" s="3">
        <v>5</v>
      </c>
      <c r="AH3" s="3"/>
      <c r="AI3" s="3"/>
      <c r="AJ3" s="3"/>
      <c r="AK3" s="3"/>
      <c r="AL3" s="3"/>
      <c r="AM3" s="12"/>
      <c r="AN3" s="12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12"/>
      <c r="BB3" s="12"/>
      <c r="BC3" s="12"/>
      <c r="BD3" s="3"/>
      <c r="BE3" s="12"/>
      <c r="BF3" s="12"/>
      <c r="BG3" s="12"/>
      <c r="BH3" s="12"/>
      <c r="BI3" s="12"/>
      <c r="BJ3" s="3"/>
      <c r="BK3" s="14"/>
      <c r="BL3" s="14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</row>
    <row r="4" spans="1:122">
      <c r="A4" s="2" t="s">
        <v>88</v>
      </c>
      <c r="B4" s="3">
        <f t="shared" ref="B4" si="8">IF(SUM(D4:DR4)=0,"",SUM(D4:DR4))</f>
        <v>5</v>
      </c>
      <c r="C4" s="3">
        <f t="shared" ref="C4" si="9">IF(B4="","",RANK(B4,$B$3:$B$58,0))</f>
        <v>19</v>
      </c>
      <c r="E4" s="3"/>
      <c r="F4" s="3"/>
      <c r="G4" s="12"/>
      <c r="H4" s="12"/>
      <c r="I4" s="3"/>
      <c r="J4" s="3"/>
      <c r="K4" s="3"/>
      <c r="L4" s="3"/>
      <c r="M4" s="3"/>
      <c r="N4" s="3"/>
      <c r="O4" s="3"/>
      <c r="P4" s="3"/>
      <c r="Q4" s="3"/>
      <c r="R4" s="3"/>
      <c r="S4" s="1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>
        <v>5</v>
      </c>
      <c r="AH4" s="3"/>
      <c r="AI4" s="3"/>
      <c r="AJ4" s="3"/>
      <c r="AK4" s="3"/>
      <c r="AL4" s="3"/>
      <c r="AM4" s="12"/>
      <c r="AN4" s="12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12"/>
      <c r="BB4" s="12"/>
      <c r="BC4" s="12"/>
      <c r="BD4" s="3"/>
      <c r="BE4" s="12"/>
      <c r="BF4" s="12"/>
      <c r="BG4" s="12"/>
      <c r="BH4" s="12"/>
      <c r="BI4" s="12"/>
      <c r="BJ4" s="3"/>
      <c r="BK4" s="14"/>
      <c r="BL4" s="14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</row>
    <row r="5" spans="1:122">
      <c r="A5" s="2" t="s">
        <v>57</v>
      </c>
      <c r="B5" s="3">
        <f t="shared" ref="B5" si="10">IF(SUM(D5:DR5)=0,"",SUM(D5:DR5))</f>
        <v>1</v>
      </c>
      <c r="C5" s="3">
        <f t="shared" ref="C5" si="11">IF(B5="","",RANK(B5,$B$3:$B$58,0))</f>
        <v>35</v>
      </c>
      <c r="E5" s="3"/>
      <c r="F5" s="3"/>
      <c r="G5" s="12"/>
      <c r="H5" s="12"/>
      <c r="I5" s="3"/>
      <c r="J5" s="3">
        <v>1</v>
      </c>
      <c r="K5" s="3"/>
      <c r="L5" s="3"/>
      <c r="M5" s="3"/>
      <c r="N5" s="3"/>
      <c r="O5" s="3"/>
      <c r="P5" s="3"/>
      <c r="Q5" s="3"/>
      <c r="R5" s="3"/>
      <c r="S5" s="1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12"/>
      <c r="AN5" s="12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12"/>
      <c r="BB5" s="12"/>
      <c r="BC5" s="12"/>
      <c r="BD5" s="3"/>
      <c r="BE5" s="12"/>
      <c r="BF5" s="12"/>
      <c r="BG5" s="12"/>
      <c r="BH5" s="12"/>
      <c r="BI5" s="12"/>
      <c r="BJ5" s="3"/>
      <c r="BK5" s="14"/>
      <c r="BL5" s="14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</row>
    <row r="6" spans="1:122">
      <c r="A6" s="2" t="s">
        <v>34</v>
      </c>
      <c r="B6" s="3">
        <f t="shared" si="6"/>
        <v>2</v>
      </c>
      <c r="C6" s="3">
        <f t="shared" si="7"/>
        <v>32</v>
      </c>
      <c r="E6" s="3"/>
      <c r="F6" s="3"/>
      <c r="G6" s="12"/>
      <c r="H6" s="12"/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12"/>
      <c r="T6" s="3"/>
      <c r="U6" s="3"/>
      <c r="V6" s="3"/>
      <c r="W6" s="3"/>
      <c r="X6" s="3">
        <v>1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12"/>
      <c r="AN6" s="1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12"/>
      <c r="BB6" s="12"/>
      <c r="BC6" s="12"/>
      <c r="BD6" s="3"/>
      <c r="BE6" s="12"/>
      <c r="BF6" s="12"/>
      <c r="BG6" s="12"/>
      <c r="BH6" s="12"/>
      <c r="BI6" s="12"/>
      <c r="BJ6" s="3"/>
      <c r="BK6" s="14"/>
      <c r="BL6" s="14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</row>
    <row r="7" spans="1:122">
      <c r="A7" s="2" t="s">
        <v>70</v>
      </c>
      <c r="B7" s="3">
        <f t="shared" ref="B7" si="12">IF(SUM(D7:DR7)=0,"",SUM(D7:DR7))</f>
        <v>7</v>
      </c>
      <c r="C7" s="3">
        <f t="shared" ref="C7" si="13">IF(B7="","",RANK(B7,$B$3:$B$58,0))</f>
        <v>15</v>
      </c>
      <c r="E7" s="3"/>
      <c r="F7" s="3"/>
      <c r="G7" s="12"/>
      <c r="H7" s="12">
        <v>1</v>
      </c>
      <c r="I7" s="3"/>
      <c r="J7" s="3"/>
      <c r="K7" s="3"/>
      <c r="L7" s="3"/>
      <c r="M7" s="3"/>
      <c r="N7" s="3"/>
      <c r="O7" s="3"/>
      <c r="P7" s="3"/>
      <c r="Q7" s="3"/>
      <c r="R7" s="3"/>
      <c r="S7" s="1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>
        <v>5</v>
      </c>
      <c r="AH7" s="3"/>
      <c r="AI7" s="3">
        <v>1</v>
      </c>
      <c r="AJ7" s="3"/>
      <c r="AK7" s="3"/>
      <c r="AL7" s="3"/>
      <c r="AM7" s="12"/>
      <c r="AN7" s="12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12"/>
      <c r="BB7" s="12"/>
      <c r="BC7" s="12"/>
      <c r="BD7" s="3"/>
      <c r="BE7" s="12"/>
      <c r="BF7" s="12"/>
      <c r="BG7" s="12"/>
      <c r="BH7" s="12"/>
      <c r="BI7" s="12"/>
      <c r="BJ7" s="3"/>
      <c r="BK7" s="14"/>
      <c r="BL7" s="14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</row>
    <row r="8" spans="1:122">
      <c r="A8" s="2" t="s">
        <v>35</v>
      </c>
      <c r="B8" s="3">
        <f t="shared" si="6"/>
        <v>6</v>
      </c>
      <c r="C8" s="3">
        <f t="shared" si="7"/>
        <v>17</v>
      </c>
      <c r="E8" s="3">
        <v>1</v>
      </c>
      <c r="F8" s="3"/>
      <c r="G8" s="12"/>
      <c r="H8" s="12"/>
      <c r="I8" s="3">
        <v>1</v>
      </c>
      <c r="J8" s="3"/>
      <c r="K8" s="3">
        <v>1</v>
      </c>
      <c r="L8" s="3">
        <v>1</v>
      </c>
      <c r="M8" s="3"/>
      <c r="N8" s="3"/>
      <c r="O8" s="3"/>
      <c r="P8" s="3"/>
      <c r="Q8" s="3"/>
      <c r="R8" s="3"/>
      <c r="S8" s="12">
        <v>1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1</v>
      </c>
      <c r="AJ8" s="3"/>
      <c r="AK8" s="3"/>
      <c r="AL8" s="3"/>
      <c r="AM8" s="12"/>
      <c r="AN8" s="12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12"/>
      <c r="BB8" s="12"/>
      <c r="BC8" s="12"/>
      <c r="BD8" s="3"/>
      <c r="BE8" s="12"/>
      <c r="BF8" s="12"/>
      <c r="BG8" s="12"/>
      <c r="BH8" s="12"/>
      <c r="BI8" s="12"/>
      <c r="BJ8" s="3"/>
      <c r="BK8" s="14"/>
      <c r="BL8" s="14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</row>
    <row r="9" spans="1:122">
      <c r="A9" s="2" t="s">
        <v>37</v>
      </c>
      <c r="B9" s="3" t="str">
        <f t="shared" si="6"/>
        <v/>
      </c>
      <c r="C9" s="3" t="str">
        <f t="shared" si="7"/>
        <v/>
      </c>
      <c r="E9" s="3"/>
      <c r="F9" s="3"/>
      <c r="G9" s="12"/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1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2"/>
      <c r="AN9" s="12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12"/>
      <c r="BB9" s="12"/>
      <c r="BC9" s="12"/>
      <c r="BD9" s="3"/>
      <c r="BE9" s="12"/>
      <c r="BF9" s="12"/>
      <c r="BG9" s="12"/>
      <c r="BH9" s="12"/>
      <c r="BI9" s="12"/>
      <c r="BJ9" s="3"/>
      <c r="BK9" s="14"/>
      <c r="BL9" s="14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</row>
    <row r="10" spans="1:122">
      <c r="A10" s="2" t="s">
        <v>33</v>
      </c>
      <c r="B10" s="3" t="str">
        <f t="shared" si="6"/>
        <v/>
      </c>
      <c r="C10" s="3" t="str">
        <f t="shared" si="7"/>
        <v/>
      </c>
      <c r="E10" s="3"/>
      <c r="F10" s="3"/>
      <c r="G10" s="12"/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1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12"/>
      <c r="AN10" s="12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12"/>
      <c r="BB10" s="12"/>
      <c r="BC10" s="12"/>
      <c r="BD10" s="3"/>
      <c r="BE10" s="12"/>
      <c r="BF10" s="12"/>
      <c r="BG10" s="12"/>
      <c r="BH10" s="12"/>
      <c r="BI10" s="12"/>
      <c r="BJ10" s="3"/>
      <c r="BK10" s="14"/>
      <c r="BL10" s="14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</row>
    <row r="11" spans="1:122">
      <c r="A11" s="2" t="s">
        <v>36</v>
      </c>
      <c r="B11" s="3" t="str">
        <f t="shared" si="6"/>
        <v/>
      </c>
      <c r="C11" s="3" t="str">
        <f t="shared" si="7"/>
        <v/>
      </c>
      <c r="E11" s="3"/>
      <c r="F11" s="3"/>
      <c r="G11" s="12"/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1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12"/>
      <c r="AN11" s="12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12"/>
      <c r="BB11" s="12"/>
      <c r="BC11" s="12"/>
      <c r="BD11" s="3"/>
      <c r="BE11" s="12"/>
      <c r="BF11" s="12"/>
      <c r="BG11" s="12"/>
      <c r="BH11" s="12"/>
      <c r="BI11" s="12"/>
      <c r="BJ11" s="3"/>
      <c r="BK11" s="14"/>
      <c r="BL11" s="14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</row>
    <row r="12" spans="1:122">
      <c r="A12" s="2" t="s">
        <v>71</v>
      </c>
      <c r="B12" s="3">
        <f t="shared" ref="B12" si="14">IF(SUM(D12:DR12)=0,"",SUM(D12:DR12))</f>
        <v>1</v>
      </c>
      <c r="C12" s="3">
        <f t="shared" ref="C12" si="15">IF(B12="","",RANK(B12,$B$3:$B$58,0))</f>
        <v>35</v>
      </c>
      <c r="E12" s="3"/>
      <c r="F12" s="3"/>
      <c r="G12" s="12"/>
      <c r="H12" s="12">
        <v>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1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12"/>
      <c r="AN12" s="12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12"/>
      <c r="BB12" s="12"/>
      <c r="BC12" s="12"/>
      <c r="BD12" s="3"/>
      <c r="BE12" s="12"/>
      <c r="BF12" s="12"/>
      <c r="BG12" s="12"/>
      <c r="BH12" s="12"/>
      <c r="BI12" s="12"/>
      <c r="BJ12" s="3"/>
      <c r="BK12" s="14"/>
      <c r="BL12" s="14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</row>
    <row r="13" spans="1:122">
      <c r="A13" s="2" t="s">
        <v>13</v>
      </c>
      <c r="B13" s="3">
        <f t="shared" si="6"/>
        <v>7</v>
      </c>
      <c r="C13" s="3">
        <f t="shared" si="7"/>
        <v>15</v>
      </c>
      <c r="E13" s="3"/>
      <c r="F13" s="3"/>
      <c r="G13" s="12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12"/>
      <c r="T13" s="3"/>
      <c r="U13" s="3"/>
      <c r="V13" s="3"/>
      <c r="W13" s="3"/>
      <c r="X13" s="3"/>
      <c r="Y13" s="3"/>
      <c r="Z13" s="3">
        <v>5</v>
      </c>
      <c r="AA13" s="3"/>
      <c r="AB13" s="3"/>
      <c r="AC13" s="3"/>
      <c r="AD13" s="3"/>
      <c r="AE13" s="3"/>
      <c r="AF13" s="3">
        <v>1</v>
      </c>
      <c r="AG13" s="3"/>
      <c r="AH13" s="3">
        <v>1</v>
      </c>
      <c r="AI13" s="3"/>
      <c r="AJ13" s="3"/>
      <c r="AK13" s="3"/>
      <c r="AL13" s="3"/>
      <c r="AM13" s="12"/>
      <c r="AN13" s="12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2"/>
      <c r="BB13" s="12"/>
      <c r="BC13" s="12"/>
      <c r="BD13" s="3"/>
      <c r="BE13" s="12"/>
      <c r="BF13" s="12"/>
      <c r="BG13" s="12"/>
      <c r="BH13" s="12"/>
      <c r="BI13" s="12"/>
      <c r="BJ13" s="3"/>
      <c r="BK13" s="14"/>
      <c r="BL13" s="14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</row>
    <row r="14" spans="1:122">
      <c r="A14" s="2" t="s">
        <v>15</v>
      </c>
      <c r="B14" s="3">
        <f t="shared" si="6"/>
        <v>9</v>
      </c>
      <c r="C14" s="3">
        <f t="shared" si="7"/>
        <v>11</v>
      </c>
      <c r="E14" s="3"/>
      <c r="F14" s="3"/>
      <c r="G14" s="12"/>
      <c r="H14" s="12"/>
      <c r="I14" s="3">
        <v>1</v>
      </c>
      <c r="J14" s="3">
        <v>1</v>
      </c>
      <c r="K14" s="3"/>
      <c r="L14" s="3">
        <v>1</v>
      </c>
      <c r="M14" s="3"/>
      <c r="N14" s="3">
        <v>1</v>
      </c>
      <c r="O14" s="3"/>
      <c r="P14" s="3">
        <v>1</v>
      </c>
      <c r="Q14" s="3"/>
      <c r="R14" s="3"/>
      <c r="S14" s="12">
        <v>1</v>
      </c>
      <c r="T14" s="3"/>
      <c r="U14" s="3">
        <v>1</v>
      </c>
      <c r="V14" s="3"/>
      <c r="W14" s="3"/>
      <c r="X14" s="3"/>
      <c r="Y14" s="3"/>
      <c r="Z14" s="3"/>
      <c r="AA14" s="3"/>
      <c r="AB14" s="3"/>
      <c r="AC14" s="3"/>
      <c r="AD14" s="3"/>
      <c r="AE14" s="3">
        <v>1</v>
      </c>
      <c r="AF14" s="3">
        <v>1</v>
      </c>
      <c r="AG14" s="3"/>
      <c r="AH14" s="3"/>
      <c r="AI14" s="3"/>
      <c r="AJ14" s="3"/>
      <c r="AK14" s="3"/>
      <c r="AL14" s="3"/>
      <c r="AM14" s="12"/>
      <c r="AN14" s="12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2"/>
      <c r="BB14" s="12"/>
      <c r="BC14" s="12"/>
      <c r="BD14" s="3"/>
      <c r="BE14" s="12"/>
      <c r="BF14" s="12"/>
      <c r="BG14" s="12"/>
      <c r="BH14" s="12"/>
      <c r="BI14" s="12"/>
      <c r="BJ14" s="3"/>
      <c r="BK14" s="14"/>
      <c r="BL14" s="14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</row>
    <row r="15" spans="1:122">
      <c r="A15" s="2" t="s">
        <v>28</v>
      </c>
      <c r="B15" s="3">
        <f t="shared" si="6"/>
        <v>10</v>
      </c>
      <c r="C15" s="3">
        <f t="shared" si="7"/>
        <v>8</v>
      </c>
      <c r="E15" s="3"/>
      <c r="F15" s="3"/>
      <c r="G15" s="12">
        <v>5</v>
      </c>
      <c r="H15" s="12"/>
      <c r="I15" s="3"/>
      <c r="J15" s="3"/>
      <c r="K15" s="3"/>
      <c r="L15" s="3"/>
      <c r="M15" s="3"/>
      <c r="N15" s="3"/>
      <c r="O15" s="3"/>
      <c r="P15" s="3"/>
      <c r="Q15" s="3"/>
      <c r="R15" s="3"/>
      <c r="S15" s="12"/>
      <c r="T15" s="3"/>
      <c r="U15" s="3"/>
      <c r="V15" s="3"/>
      <c r="W15" s="3"/>
      <c r="X15" s="3"/>
      <c r="Y15" s="3"/>
      <c r="Z15" s="3">
        <v>5</v>
      </c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12"/>
      <c r="AN15" s="12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12"/>
      <c r="BB15" s="12"/>
      <c r="BC15" s="12"/>
      <c r="BD15" s="3"/>
      <c r="BE15" s="12"/>
      <c r="BF15" s="12"/>
      <c r="BG15" s="12"/>
      <c r="BH15" s="12"/>
      <c r="BI15" s="12"/>
      <c r="BJ15" s="3"/>
      <c r="BK15" s="14"/>
      <c r="BL15" s="14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</row>
    <row r="16" spans="1:122">
      <c r="A16" s="2" t="s">
        <v>29</v>
      </c>
      <c r="B16" s="3">
        <f t="shared" si="6"/>
        <v>2</v>
      </c>
      <c r="C16" s="3">
        <f t="shared" si="7"/>
        <v>32</v>
      </c>
      <c r="E16" s="3"/>
      <c r="F16" s="3"/>
      <c r="G16" s="12"/>
      <c r="H16" s="12"/>
      <c r="I16" s="3"/>
      <c r="J16" s="3"/>
      <c r="K16" s="3"/>
      <c r="L16" s="3"/>
      <c r="M16" s="3"/>
      <c r="N16" s="3"/>
      <c r="O16" s="3"/>
      <c r="P16" s="3"/>
      <c r="Q16" s="3"/>
      <c r="R16" s="3"/>
      <c r="S16" s="1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>
        <v>1</v>
      </c>
      <c r="AG16" s="3"/>
      <c r="AH16" s="3"/>
      <c r="AI16" s="3"/>
      <c r="AJ16" s="3">
        <v>1</v>
      </c>
      <c r="AK16" s="3"/>
      <c r="AL16" s="3"/>
      <c r="AM16" s="12"/>
      <c r="AN16" s="12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12"/>
      <c r="BB16" s="12"/>
      <c r="BC16" s="12"/>
      <c r="BD16" s="3"/>
      <c r="BE16" s="12"/>
      <c r="BF16" s="12"/>
      <c r="BG16" s="12"/>
      <c r="BH16" s="12"/>
      <c r="BI16" s="12"/>
      <c r="BJ16" s="3"/>
      <c r="BK16" s="14"/>
      <c r="BL16" s="14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</row>
    <row r="17" spans="1:122">
      <c r="A17" s="2" t="s">
        <v>21</v>
      </c>
      <c r="B17" s="3">
        <f t="shared" si="6"/>
        <v>6</v>
      </c>
      <c r="C17" s="3">
        <f t="shared" si="7"/>
        <v>17</v>
      </c>
      <c r="E17" s="3"/>
      <c r="F17" s="3"/>
      <c r="G17" s="12">
        <v>5</v>
      </c>
      <c r="H17" s="12">
        <v>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1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12"/>
      <c r="AN17" s="12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12"/>
      <c r="BB17" s="12"/>
      <c r="BC17" s="12"/>
      <c r="BD17" s="3"/>
      <c r="BE17" s="12"/>
      <c r="BF17" s="12"/>
      <c r="BG17" s="12"/>
      <c r="BH17" s="12"/>
      <c r="BI17" s="12"/>
      <c r="BJ17" s="3"/>
      <c r="BK17" s="14"/>
      <c r="BL17" s="14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</row>
    <row r="18" spans="1:122">
      <c r="A18" s="2" t="s">
        <v>72</v>
      </c>
      <c r="B18" s="3">
        <f t="shared" ref="B18" si="16">IF(SUM(D18:DR18)=0,"",SUM(D18:DR18))</f>
        <v>1</v>
      </c>
      <c r="C18" s="3">
        <f t="shared" ref="C18" si="17">IF(B18="","",RANK(B18,$B$3:$B$58,0))</f>
        <v>35</v>
      </c>
      <c r="E18" s="3"/>
      <c r="F18" s="3"/>
      <c r="G18" s="12"/>
      <c r="H18" s="12">
        <v>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1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12"/>
      <c r="AN18" s="12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12"/>
      <c r="BB18" s="12"/>
      <c r="BC18" s="12"/>
      <c r="BD18" s="3"/>
      <c r="BE18" s="12"/>
      <c r="BF18" s="12"/>
      <c r="BG18" s="12"/>
      <c r="BH18" s="12"/>
      <c r="BI18" s="12"/>
      <c r="BJ18" s="3"/>
      <c r="BK18" s="14"/>
      <c r="BL18" s="14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</row>
    <row r="19" spans="1:122">
      <c r="A19" s="2" t="s">
        <v>22</v>
      </c>
      <c r="B19" s="3">
        <f t="shared" si="6"/>
        <v>2</v>
      </c>
      <c r="C19" s="3">
        <f t="shared" si="7"/>
        <v>32</v>
      </c>
      <c r="E19" s="3"/>
      <c r="F19" s="3"/>
      <c r="G19" s="12"/>
      <c r="H19" s="12"/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12"/>
      <c r="T19" s="3"/>
      <c r="U19" s="3"/>
      <c r="V19" s="3"/>
      <c r="W19" s="3"/>
      <c r="X19" s="3">
        <v>1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12"/>
      <c r="AN19" s="12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12"/>
      <c r="BB19" s="12"/>
      <c r="BC19" s="12"/>
      <c r="BD19" s="3"/>
      <c r="BE19" s="12"/>
      <c r="BF19" s="12"/>
      <c r="BG19" s="12"/>
      <c r="BH19" s="12"/>
      <c r="BI19" s="12"/>
      <c r="BJ19" s="3"/>
      <c r="BK19" s="14"/>
      <c r="BL19" s="14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</row>
    <row r="20" spans="1:122">
      <c r="A20" s="2" t="s">
        <v>7</v>
      </c>
      <c r="B20" s="3">
        <f t="shared" si="6"/>
        <v>31</v>
      </c>
      <c r="C20" s="3">
        <f t="shared" si="7"/>
        <v>1</v>
      </c>
      <c r="E20" s="3"/>
      <c r="F20" s="3">
        <v>5</v>
      </c>
      <c r="G20" s="12">
        <v>5</v>
      </c>
      <c r="H20" s="12"/>
      <c r="I20" s="3"/>
      <c r="J20" s="3"/>
      <c r="K20" s="3"/>
      <c r="L20" s="3"/>
      <c r="M20" s="3">
        <v>1</v>
      </c>
      <c r="N20" s="3"/>
      <c r="O20" s="3">
        <v>1</v>
      </c>
      <c r="P20" s="3"/>
      <c r="Q20" s="3">
        <v>1</v>
      </c>
      <c r="R20" s="3"/>
      <c r="S20" s="12"/>
      <c r="T20" s="3">
        <v>1</v>
      </c>
      <c r="U20" s="3"/>
      <c r="V20" s="3">
        <v>1</v>
      </c>
      <c r="W20" s="3">
        <v>1</v>
      </c>
      <c r="X20" s="3"/>
      <c r="Y20" s="3">
        <v>1</v>
      </c>
      <c r="Z20" s="3">
        <v>5</v>
      </c>
      <c r="AA20" s="3"/>
      <c r="AB20" s="3">
        <v>1</v>
      </c>
      <c r="AC20" s="3">
        <v>1</v>
      </c>
      <c r="AD20" s="3"/>
      <c r="AE20" s="3"/>
      <c r="AF20" s="3"/>
      <c r="AG20" s="3">
        <v>5</v>
      </c>
      <c r="AH20" s="3">
        <v>1</v>
      </c>
      <c r="AI20" s="3"/>
      <c r="AJ20" s="3">
        <v>1</v>
      </c>
      <c r="AK20" s="3"/>
      <c r="AL20" s="3"/>
      <c r="AM20" s="12"/>
      <c r="AN20" s="12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12"/>
      <c r="BB20" s="12"/>
      <c r="BC20" s="12"/>
      <c r="BD20" s="3"/>
      <c r="BE20" s="12"/>
      <c r="BF20" s="12"/>
      <c r="BG20" s="12"/>
      <c r="BH20" s="12"/>
      <c r="BI20" s="12"/>
      <c r="BJ20" s="3"/>
      <c r="BK20" s="14"/>
      <c r="BL20" s="14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</row>
    <row r="21" spans="1:122">
      <c r="A21" s="2" t="s">
        <v>44</v>
      </c>
      <c r="B21" s="3">
        <f t="shared" si="6"/>
        <v>11</v>
      </c>
      <c r="C21" s="3">
        <f t="shared" si="7"/>
        <v>7</v>
      </c>
      <c r="E21" s="3"/>
      <c r="F21" s="3"/>
      <c r="G21" s="12"/>
      <c r="H21" s="12"/>
      <c r="I21" s="3"/>
      <c r="J21" s="3"/>
      <c r="K21" s="3"/>
      <c r="L21" s="3"/>
      <c r="M21" s="3"/>
      <c r="N21" s="3"/>
      <c r="O21" s="3"/>
      <c r="P21" s="3"/>
      <c r="Q21" s="3"/>
      <c r="R21" s="3"/>
      <c r="S21" s="12"/>
      <c r="T21" s="3"/>
      <c r="U21" s="3"/>
      <c r="V21" s="3"/>
      <c r="W21" s="3"/>
      <c r="X21" s="3"/>
      <c r="Y21" s="3"/>
      <c r="Z21" s="3">
        <v>5</v>
      </c>
      <c r="AA21" s="3"/>
      <c r="AB21" s="3"/>
      <c r="AC21" s="3"/>
      <c r="AD21" s="3"/>
      <c r="AE21" s="3"/>
      <c r="AF21" s="3"/>
      <c r="AG21" s="3">
        <v>5</v>
      </c>
      <c r="AH21" s="3">
        <v>1</v>
      </c>
      <c r="AI21" s="3"/>
      <c r="AJ21" s="3"/>
      <c r="AK21" s="3"/>
      <c r="AL21" s="3"/>
      <c r="AM21" s="12"/>
      <c r="AN21" s="12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12"/>
      <c r="BB21" s="12"/>
      <c r="BC21" s="12"/>
      <c r="BD21" s="3"/>
      <c r="BE21" s="12"/>
      <c r="BF21" s="12"/>
      <c r="BG21" s="12"/>
      <c r="BH21" s="12"/>
      <c r="BI21" s="12"/>
      <c r="BJ21" s="3"/>
      <c r="BK21" s="14"/>
      <c r="BL21" s="14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</row>
    <row r="22" spans="1:122">
      <c r="A22" s="2" t="s">
        <v>30</v>
      </c>
      <c r="B22" s="3" t="str">
        <f t="shared" si="6"/>
        <v/>
      </c>
      <c r="C22" s="3" t="str">
        <f t="shared" si="7"/>
        <v/>
      </c>
      <c r="E22" s="3"/>
      <c r="F22" s="3"/>
      <c r="G22" s="12"/>
      <c r="H22" s="12"/>
      <c r="I22" s="3"/>
      <c r="J22" s="3"/>
      <c r="K22" s="3"/>
      <c r="L22" s="3"/>
      <c r="M22" s="3"/>
      <c r="N22" s="3"/>
      <c r="O22" s="3"/>
      <c r="P22" s="3"/>
      <c r="Q22" s="3"/>
      <c r="R22" s="3"/>
      <c r="S22" s="1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12"/>
      <c r="AN22" s="12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12"/>
      <c r="BB22" s="12"/>
      <c r="BC22" s="12"/>
      <c r="BD22" s="3"/>
      <c r="BE22" s="12"/>
      <c r="BF22" s="12"/>
      <c r="BG22" s="12"/>
      <c r="BH22" s="12"/>
      <c r="BI22" s="12"/>
      <c r="BJ22" s="3"/>
      <c r="BK22" s="14"/>
      <c r="BL22" s="14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</row>
    <row r="23" spans="1:122">
      <c r="A23" s="2" t="s">
        <v>86</v>
      </c>
      <c r="B23" s="3">
        <f t="shared" ref="B23" si="18">IF(SUM(D23:DR23)=0,"",SUM(D23:DR23))</f>
        <v>5</v>
      </c>
      <c r="C23" s="3">
        <f t="shared" ref="C23" si="19">IF(B23="","",RANK(B23,$B$3:$B$58,0))</f>
        <v>19</v>
      </c>
      <c r="E23" s="3"/>
      <c r="F23" s="3"/>
      <c r="G23" s="12"/>
      <c r="H23" s="12"/>
      <c r="I23" s="3"/>
      <c r="J23" s="3"/>
      <c r="K23" s="3"/>
      <c r="L23" s="3"/>
      <c r="M23" s="3"/>
      <c r="N23" s="3"/>
      <c r="O23" s="3"/>
      <c r="P23" s="3"/>
      <c r="Q23" s="3"/>
      <c r="R23" s="3"/>
      <c r="S23" s="12"/>
      <c r="T23" s="3"/>
      <c r="U23" s="3"/>
      <c r="V23" s="3"/>
      <c r="W23" s="3"/>
      <c r="X23" s="3"/>
      <c r="Y23" s="3"/>
      <c r="Z23" s="3">
        <v>5</v>
      </c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12"/>
      <c r="AN23" s="12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12"/>
      <c r="BB23" s="12"/>
      <c r="BC23" s="12"/>
      <c r="BD23" s="3"/>
      <c r="BE23" s="12"/>
      <c r="BF23" s="12"/>
      <c r="BG23" s="12"/>
      <c r="BH23" s="12"/>
      <c r="BI23" s="12"/>
      <c r="BJ23" s="3"/>
      <c r="BK23" s="14"/>
      <c r="BL23" s="14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</row>
    <row r="24" spans="1:122">
      <c r="A24" s="2" t="s">
        <v>92</v>
      </c>
      <c r="B24" s="3">
        <f t="shared" ref="B24" si="20">IF(SUM(D24:DR24)=0,"",SUM(D24:DR24))</f>
        <v>1</v>
      </c>
      <c r="C24" s="3">
        <f t="shared" ref="C24" si="21">IF(B24="","",RANK(B24,$B$3:$B$58,0))</f>
        <v>35</v>
      </c>
      <c r="E24" s="3"/>
      <c r="F24" s="3"/>
      <c r="G24" s="12"/>
      <c r="H24" s="12"/>
      <c r="I24" s="3"/>
      <c r="J24" s="3"/>
      <c r="K24" s="3"/>
      <c r="L24" s="3"/>
      <c r="M24" s="3"/>
      <c r="N24" s="3"/>
      <c r="O24" s="3"/>
      <c r="P24" s="3"/>
      <c r="Q24" s="3"/>
      <c r="R24" s="3"/>
      <c r="S24" s="1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v>1</v>
      </c>
      <c r="AK24" s="3"/>
      <c r="AL24" s="3"/>
      <c r="AM24" s="12"/>
      <c r="AN24" s="12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12"/>
      <c r="BB24" s="12"/>
      <c r="BC24" s="12"/>
      <c r="BD24" s="3"/>
      <c r="BE24" s="12"/>
      <c r="BF24" s="12"/>
      <c r="BG24" s="12"/>
      <c r="BH24" s="12"/>
      <c r="BI24" s="12"/>
      <c r="BJ24" s="3"/>
      <c r="BK24" s="14"/>
      <c r="BL24" s="14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</row>
    <row r="25" spans="1:122">
      <c r="A25" s="2" t="s">
        <v>20</v>
      </c>
      <c r="B25" s="3">
        <f t="shared" si="6"/>
        <v>4</v>
      </c>
      <c r="C25" s="3">
        <f t="shared" si="7"/>
        <v>24</v>
      </c>
      <c r="E25" s="3"/>
      <c r="F25" s="3"/>
      <c r="G25" s="12"/>
      <c r="H25" s="12"/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12"/>
      <c r="T25" s="3"/>
      <c r="U25" s="3">
        <v>1</v>
      </c>
      <c r="V25" s="3"/>
      <c r="W25" s="3"/>
      <c r="X25" s="3">
        <v>1</v>
      </c>
      <c r="Y25" s="3"/>
      <c r="Z25" s="3"/>
      <c r="AA25" s="3"/>
      <c r="AB25" s="3"/>
      <c r="AC25" s="3"/>
      <c r="AD25" s="3"/>
      <c r="AE25" s="3">
        <v>1</v>
      </c>
      <c r="AF25" s="3"/>
      <c r="AG25" s="3"/>
      <c r="AH25" s="3"/>
      <c r="AI25" s="3"/>
      <c r="AJ25" s="3"/>
      <c r="AK25" s="3"/>
      <c r="AL25" s="3"/>
      <c r="AM25" s="12"/>
      <c r="AN25" s="12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12"/>
      <c r="BB25" s="12"/>
      <c r="BC25" s="12"/>
      <c r="BD25" s="3"/>
      <c r="BE25" s="12"/>
      <c r="BF25" s="12"/>
      <c r="BG25" s="12"/>
      <c r="BH25" s="12"/>
      <c r="BI25" s="12"/>
      <c r="BJ25" s="3"/>
      <c r="BK25" s="14"/>
      <c r="BL25" s="14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</row>
    <row r="26" spans="1:122">
      <c r="A26" s="2" t="s">
        <v>31</v>
      </c>
      <c r="B26" s="3">
        <f t="shared" si="6"/>
        <v>3</v>
      </c>
      <c r="C26" s="3">
        <f t="shared" si="7"/>
        <v>28</v>
      </c>
      <c r="E26" s="3">
        <v>1</v>
      </c>
      <c r="F26" s="3"/>
      <c r="G26" s="12"/>
      <c r="H26" s="12">
        <v>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1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>
        <v>1</v>
      </c>
      <c r="AE26" s="3"/>
      <c r="AF26" s="3"/>
      <c r="AG26" s="3"/>
      <c r="AH26" s="3"/>
      <c r="AI26" s="3"/>
      <c r="AJ26" s="3"/>
      <c r="AK26" s="3"/>
      <c r="AL26" s="3"/>
      <c r="AM26" s="12"/>
      <c r="AN26" s="12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12"/>
      <c r="BB26" s="12"/>
      <c r="BC26" s="12"/>
      <c r="BD26" s="3"/>
      <c r="BE26" s="12"/>
      <c r="BF26" s="12"/>
      <c r="BG26" s="12"/>
      <c r="BH26" s="12"/>
      <c r="BI26" s="12"/>
      <c r="BJ26" s="3"/>
      <c r="BK26" s="14"/>
      <c r="BL26" s="14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</row>
    <row r="27" spans="1:122">
      <c r="A27" s="2" t="s">
        <v>51</v>
      </c>
      <c r="B27" s="3">
        <f t="shared" si="6"/>
        <v>4</v>
      </c>
      <c r="C27" s="3">
        <f t="shared" si="7"/>
        <v>24</v>
      </c>
      <c r="E27" s="3">
        <v>1</v>
      </c>
      <c r="F27" s="3"/>
      <c r="G27" s="12"/>
      <c r="H27" s="12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1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>
        <v>1</v>
      </c>
      <c r="AE27" s="3"/>
      <c r="AF27" s="3"/>
      <c r="AG27" s="3"/>
      <c r="AH27" s="3"/>
      <c r="AI27" s="3">
        <v>1</v>
      </c>
      <c r="AJ27" s="3"/>
      <c r="AK27" s="3"/>
      <c r="AL27" s="3"/>
      <c r="AM27" s="12"/>
      <c r="AN27" s="12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12"/>
      <c r="BB27" s="12"/>
      <c r="BC27" s="12"/>
      <c r="BD27" s="3"/>
      <c r="BE27" s="12"/>
      <c r="BF27" s="12"/>
      <c r="BG27" s="12"/>
      <c r="BH27" s="12"/>
      <c r="BI27" s="12"/>
      <c r="BJ27" s="3"/>
      <c r="BK27" s="14"/>
      <c r="BL27" s="14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</row>
    <row r="28" spans="1:122">
      <c r="A28" s="2" t="s">
        <v>40</v>
      </c>
      <c r="B28" s="3" t="str">
        <f t="shared" si="6"/>
        <v/>
      </c>
      <c r="C28" s="3" t="str">
        <f t="shared" si="7"/>
        <v/>
      </c>
      <c r="E28" s="3"/>
      <c r="F28" s="3"/>
      <c r="G28" s="12"/>
      <c r="H28" s="12"/>
      <c r="I28" s="3"/>
      <c r="J28" s="3"/>
      <c r="K28" s="3"/>
      <c r="L28" s="3"/>
      <c r="M28" s="3"/>
      <c r="N28" s="3"/>
      <c r="O28" s="3"/>
      <c r="P28" s="3"/>
      <c r="Q28" s="3"/>
      <c r="R28" s="3"/>
      <c r="S28" s="1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2"/>
      <c r="AN28" s="12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12"/>
      <c r="BB28" s="12"/>
      <c r="BC28" s="12"/>
      <c r="BD28" s="3"/>
      <c r="BE28" s="12"/>
      <c r="BF28" s="12"/>
      <c r="BG28" s="12"/>
      <c r="BH28" s="12"/>
      <c r="BI28" s="12"/>
      <c r="BJ28" s="3"/>
      <c r="BK28" s="14"/>
      <c r="BL28" s="14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</row>
    <row r="29" spans="1:122">
      <c r="A29" s="2" t="s">
        <v>43</v>
      </c>
      <c r="B29" s="3" t="str">
        <f t="shared" si="6"/>
        <v/>
      </c>
      <c r="C29" s="3" t="str">
        <f t="shared" si="7"/>
        <v/>
      </c>
      <c r="E29" s="3"/>
      <c r="F29" s="3"/>
      <c r="G29" s="12"/>
      <c r="H29" s="12"/>
      <c r="I29" s="3"/>
      <c r="J29" s="3"/>
      <c r="K29" s="3"/>
      <c r="L29" s="3"/>
      <c r="M29" s="3"/>
      <c r="N29" s="3"/>
      <c r="O29" s="3"/>
      <c r="P29" s="3"/>
      <c r="Q29" s="3"/>
      <c r="R29" s="3"/>
      <c r="S29" s="1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2"/>
      <c r="AN29" s="12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12"/>
      <c r="BB29" s="12"/>
      <c r="BC29" s="12"/>
      <c r="BD29" s="3"/>
      <c r="BE29" s="12"/>
      <c r="BF29" s="12"/>
      <c r="BG29" s="12"/>
      <c r="BH29" s="12"/>
      <c r="BI29" s="12"/>
      <c r="BJ29" s="3"/>
      <c r="BK29" s="14"/>
      <c r="BL29" s="14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</row>
    <row r="30" spans="1:122">
      <c r="A30" s="2" t="s">
        <v>16</v>
      </c>
      <c r="B30" s="3">
        <f t="shared" si="6"/>
        <v>16</v>
      </c>
      <c r="C30" s="3">
        <f t="shared" si="7"/>
        <v>5</v>
      </c>
      <c r="E30" s="3"/>
      <c r="F30" s="3">
        <v>5</v>
      </c>
      <c r="G30" s="12"/>
      <c r="H30" s="12"/>
      <c r="I30" s="3"/>
      <c r="J30" s="3"/>
      <c r="K30" s="3"/>
      <c r="L30" s="3"/>
      <c r="M30" s="3"/>
      <c r="N30" s="3"/>
      <c r="O30" s="3"/>
      <c r="P30" s="3"/>
      <c r="Q30" s="3"/>
      <c r="R30" s="3"/>
      <c r="S30" s="12"/>
      <c r="T30" s="3"/>
      <c r="U30" s="3"/>
      <c r="V30" s="3"/>
      <c r="W30" s="3"/>
      <c r="X30" s="3"/>
      <c r="Y30" s="3"/>
      <c r="Z30" s="3">
        <v>5</v>
      </c>
      <c r="AA30" s="3"/>
      <c r="AB30" s="3"/>
      <c r="AC30" s="3"/>
      <c r="AD30" s="3"/>
      <c r="AE30" s="3"/>
      <c r="AF30" s="3"/>
      <c r="AG30" s="3">
        <v>5</v>
      </c>
      <c r="AH30" s="3"/>
      <c r="AI30" s="3"/>
      <c r="AJ30" s="3">
        <v>1</v>
      </c>
      <c r="AK30" s="3"/>
      <c r="AL30" s="3"/>
      <c r="AM30" s="12"/>
      <c r="AN30" s="12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12"/>
      <c r="BB30" s="12"/>
      <c r="BC30" s="12"/>
      <c r="BD30" s="3"/>
      <c r="BE30" s="12"/>
      <c r="BF30" s="12"/>
      <c r="BG30" s="12"/>
      <c r="BH30" s="12"/>
      <c r="BI30" s="12"/>
      <c r="BJ30" s="3"/>
      <c r="BK30" s="14"/>
      <c r="BL30" s="14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</row>
    <row r="31" spans="1:122">
      <c r="A31" s="2" t="s">
        <v>25</v>
      </c>
      <c r="B31" s="3">
        <f t="shared" si="6"/>
        <v>8</v>
      </c>
      <c r="C31" s="3">
        <f t="shared" si="7"/>
        <v>12</v>
      </c>
      <c r="E31" s="3"/>
      <c r="F31" s="3">
        <v>5</v>
      </c>
      <c r="G31" s="12"/>
      <c r="H31" s="12">
        <v>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1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v>1</v>
      </c>
      <c r="AG31" s="3"/>
      <c r="AH31" s="3"/>
      <c r="AI31" s="3"/>
      <c r="AJ31" s="3">
        <v>1</v>
      </c>
      <c r="AK31" s="3"/>
      <c r="AL31" s="3"/>
      <c r="AM31" s="12"/>
      <c r="AN31" s="12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12"/>
      <c r="BB31" s="12"/>
      <c r="BC31" s="12"/>
      <c r="BD31" s="3"/>
      <c r="BE31" s="12"/>
      <c r="BF31" s="12"/>
      <c r="BG31" s="12"/>
      <c r="BH31" s="12"/>
      <c r="BI31" s="12"/>
      <c r="BJ31" s="3"/>
      <c r="BK31" s="14"/>
      <c r="BL31" s="14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</row>
    <row r="32" spans="1:122">
      <c r="A32" s="2" t="s">
        <v>18</v>
      </c>
      <c r="B32" s="3">
        <f t="shared" si="6"/>
        <v>1</v>
      </c>
      <c r="C32" s="3">
        <f t="shared" si="7"/>
        <v>35</v>
      </c>
      <c r="E32" s="3"/>
      <c r="F32" s="3"/>
      <c r="G32" s="12"/>
      <c r="H32" s="12"/>
      <c r="I32" s="3"/>
      <c r="J32" s="3"/>
      <c r="K32" s="3"/>
      <c r="L32" s="3"/>
      <c r="M32" s="3"/>
      <c r="N32" s="3"/>
      <c r="O32" s="3"/>
      <c r="P32" s="3"/>
      <c r="Q32" s="3"/>
      <c r="R32" s="3"/>
      <c r="S32" s="12"/>
      <c r="T32" s="3"/>
      <c r="U32" s="3"/>
      <c r="V32" s="3"/>
      <c r="W32" s="3"/>
      <c r="X32" s="3">
        <v>1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2"/>
      <c r="AN32" s="12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12"/>
      <c r="BB32" s="12"/>
      <c r="BC32" s="12"/>
      <c r="BD32" s="3"/>
      <c r="BE32" s="12"/>
      <c r="BF32" s="12"/>
      <c r="BG32" s="12"/>
      <c r="BH32" s="12"/>
      <c r="BI32" s="12"/>
      <c r="BJ32" s="3"/>
      <c r="BK32" s="14"/>
      <c r="BL32" s="14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</row>
    <row r="33" spans="1:122">
      <c r="A33" s="2" t="s">
        <v>38</v>
      </c>
      <c r="B33" s="3">
        <f t="shared" si="6"/>
        <v>3</v>
      </c>
      <c r="C33" s="3">
        <f t="shared" si="7"/>
        <v>28</v>
      </c>
      <c r="E33" s="3"/>
      <c r="F33" s="3"/>
      <c r="G33" s="12"/>
      <c r="H33" s="12"/>
      <c r="I33" s="3"/>
      <c r="J33" s="3"/>
      <c r="K33" s="3"/>
      <c r="L33" s="3"/>
      <c r="M33" s="3"/>
      <c r="N33" s="3"/>
      <c r="O33" s="3"/>
      <c r="P33" s="3">
        <v>1</v>
      </c>
      <c r="Q33" s="3"/>
      <c r="R33" s="3"/>
      <c r="S33" s="12">
        <v>1</v>
      </c>
      <c r="T33" s="3"/>
      <c r="U33" s="3"/>
      <c r="V33" s="3"/>
      <c r="W33" s="3"/>
      <c r="X33" s="3"/>
      <c r="Y33" s="3"/>
      <c r="Z33" s="3"/>
      <c r="AA33" s="3">
        <v>1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2"/>
      <c r="AN33" s="12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12"/>
      <c r="BB33" s="12"/>
      <c r="BC33" s="12"/>
      <c r="BD33" s="3"/>
      <c r="BE33" s="12"/>
      <c r="BF33" s="12"/>
      <c r="BG33" s="12"/>
      <c r="BH33" s="12"/>
      <c r="BI33" s="12"/>
      <c r="BJ33" s="3"/>
      <c r="BK33" s="14"/>
      <c r="BL33" s="14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</row>
    <row r="34" spans="1:122">
      <c r="A34" s="2" t="s">
        <v>39</v>
      </c>
      <c r="B34" s="3" t="str">
        <f t="shared" si="6"/>
        <v/>
      </c>
      <c r="C34" s="3" t="str">
        <f t="shared" si="7"/>
        <v/>
      </c>
      <c r="E34" s="3"/>
      <c r="F34" s="3"/>
      <c r="G34" s="12"/>
      <c r="H34" s="12"/>
      <c r="I34" s="3"/>
      <c r="J34" s="3"/>
      <c r="K34" s="3"/>
      <c r="L34" s="3"/>
      <c r="M34" s="3"/>
      <c r="N34" s="3"/>
      <c r="O34" s="3"/>
      <c r="P34" s="3"/>
      <c r="Q34" s="3"/>
      <c r="R34" s="3"/>
      <c r="S34" s="1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12"/>
      <c r="AN34" s="12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12"/>
      <c r="BB34" s="12"/>
      <c r="BC34" s="12"/>
      <c r="BD34" s="3"/>
      <c r="BE34" s="12"/>
      <c r="BF34" s="12"/>
      <c r="BG34" s="12"/>
      <c r="BH34" s="12"/>
      <c r="BI34" s="12"/>
      <c r="BJ34" s="3"/>
      <c r="BK34" s="14"/>
      <c r="BL34" s="14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>
      <c r="A35" s="2" t="s">
        <v>50</v>
      </c>
      <c r="B35" s="3" t="str">
        <f t="shared" si="6"/>
        <v/>
      </c>
      <c r="C35" s="3" t="str">
        <f t="shared" si="7"/>
        <v/>
      </c>
      <c r="E35" s="3"/>
      <c r="F35" s="3"/>
      <c r="G35" s="12"/>
      <c r="H35" s="12"/>
      <c r="I35" s="3"/>
      <c r="J35" s="3"/>
      <c r="K35" s="3"/>
      <c r="L35" s="3"/>
      <c r="M35" s="3"/>
      <c r="N35" s="3"/>
      <c r="O35" s="3"/>
      <c r="P35" s="3"/>
      <c r="Q35" s="3"/>
      <c r="R35" s="3"/>
      <c r="S35" s="12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12"/>
      <c r="AN35" s="12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12"/>
      <c r="BB35" s="12"/>
      <c r="BC35" s="12"/>
      <c r="BD35" s="3"/>
      <c r="BE35" s="12"/>
      <c r="BF35" s="12"/>
      <c r="BG35" s="12"/>
      <c r="BH35" s="12"/>
      <c r="BI35" s="12"/>
      <c r="BJ35" s="3"/>
      <c r="BK35" s="14"/>
      <c r="BL35" s="14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</row>
    <row r="36" spans="1:122">
      <c r="A36" s="2" t="s">
        <v>23</v>
      </c>
      <c r="B36" s="3">
        <f t="shared" si="6"/>
        <v>1</v>
      </c>
      <c r="C36" s="3">
        <f t="shared" si="7"/>
        <v>35</v>
      </c>
      <c r="E36" s="3"/>
      <c r="F36" s="3"/>
      <c r="G36" s="12"/>
      <c r="H36" s="12"/>
      <c r="I36" s="3"/>
      <c r="J36" s="3"/>
      <c r="K36" s="3"/>
      <c r="L36" s="3"/>
      <c r="M36" s="3"/>
      <c r="N36" s="3"/>
      <c r="O36" s="3"/>
      <c r="P36" s="3"/>
      <c r="Q36" s="3"/>
      <c r="R36" s="3"/>
      <c r="S36" s="12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>
        <v>1</v>
      </c>
      <c r="AK36" s="3"/>
      <c r="AL36" s="3"/>
      <c r="AM36" s="12"/>
      <c r="AN36" s="12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12"/>
      <c r="BB36" s="12"/>
      <c r="BC36" s="12"/>
      <c r="BD36" s="3"/>
      <c r="BE36" s="12"/>
      <c r="BF36" s="12"/>
      <c r="BG36" s="12"/>
      <c r="BH36" s="12"/>
      <c r="BI36" s="12"/>
      <c r="BJ36" s="3"/>
      <c r="BK36" s="14"/>
      <c r="BL36" s="14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</row>
    <row r="37" spans="1:122">
      <c r="A37" s="2" t="s">
        <v>48</v>
      </c>
      <c r="B37" s="3" t="str">
        <f t="shared" si="6"/>
        <v/>
      </c>
      <c r="C37" s="3" t="str">
        <f t="shared" si="7"/>
        <v/>
      </c>
      <c r="E37" s="3"/>
      <c r="F37" s="3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  <c r="R37" s="3"/>
      <c r="S37" s="12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12"/>
      <c r="AN37" s="1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12"/>
      <c r="BB37" s="12"/>
      <c r="BC37" s="12"/>
      <c r="BD37" s="3"/>
      <c r="BE37" s="12"/>
      <c r="BF37" s="12"/>
      <c r="BG37" s="12"/>
      <c r="BH37" s="12"/>
      <c r="BI37" s="12"/>
      <c r="BJ37" s="3"/>
      <c r="BK37" s="14"/>
      <c r="BL37" s="14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</row>
    <row r="38" spans="1:122">
      <c r="A38" s="2" t="s">
        <v>24</v>
      </c>
      <c r="B38" s="3">
        <f t="shared" si="6"/>
        <v>4</v>
      </c>
      <c r="C38" s="3">
        <f t="shared" si="7"/>
        <v>24</v>
      </c>
      <c r="E38" s="3"/>
      <c r="F38" s="3"/>
      <c r="G38" s="12"/>
      <c r="H38" s="12"/>
      <c r="I38" s="3">
        <v>1</v>
      </c>
      <c r="J38" s="3"/>
      <c r="K38" s="3">
        <v>1</v>
      </c>
      <c r="L38" s="3"/>
      <c r="M38" s="3"/>
      <c r="N38" s="3"/>
      <c r="O38" s="3"/>
      <c r="P38" s="3"/>
      <c r="Q38" s="3"/>
      <c r="R38" s="3"/>
      <c r="S38" s="12"/>
      <c r="T38" s="3"/>
      <c r="U38" s="3"/>
      <c r="V38" s="3"/>
      <c r="W38" s="3"/>
      <c r="X38" s="3">
        <v>1</v>
      </c>
      <c r="Y38" s="3"/>
      <c r="Z38" s="3"/>
      <c r="AA38" s="3"/>
      <c r="AB38" s="3"/>
      <c r="AC38" s="3"/>
      <c r="AD38" s="3"/>
      <c r="AE38" s="3">
        <v>1</v>
      </c>
      <c r="AF38" s="3"/>
      <c r="AG38" s="3"/>
      <c r="AH38" s="3"/>
      <c r="AI38" s="3"/>
      <c r="AJ38" s="3"/>
      <c r="AK38" s="3"/>
      <c r="AL38" s="3"/>
      <c r="AM38" s="12"/>
      <c r="AN38" s="12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12"/>
      <c r="BB38" s="12"/>
      <c r="BC38" s="12"/>
      <c r="BD38" s="3"/>
      <c r="BE38" s="12"/>
      <c r="BF38" s="12"/>
      <c r="BG38" s="12"/>
      <c r="BH38" s="12"/>
      <c r="BI38" s="12"/>
      <c r="BJ38" s="3"/>
      <c r="BK38" s="14"/>
      <c r="BL38" s="14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</row>
    <row r="39" spans="1:122">
      <c r="A39" s="2" t="s">
        <v>27</v>
      </c>
      <c r="B39" s="3">
        <f t="shared" si="6"/>
        <v>3</v>
      </c>
      <c r="C39" s="3">
        <f t="shared" si="7"/>
        <v>28</v>
      </c>
      <c r="E39" s="3"/>
      <c r="F39" s="3"/>
      <c r="G39" s="12"/>
      <c r="H39" s="12"/>
      <c r="I39" s="3">
        <v>1</v>
      </c>
      <c r="J39" s="3"/>
      <c r="K39" s="3"/>
      <c r="L39" s="3"/>
      <c r="M39" s="3"/>
      <c r="N39" s="3"/>
      <c r="O39" s="3"/>
      <c r="P39" s="3"/>
      <c r="Q39" s="3"/>
      <c r="R39" s="3"/>
      <c r="S39" s="12"/>
      <c r="T39" s="3"/>
      <c r="U39" s="3"/>
      <c r="V39" s="3"/>
      <c r="W39" s="3"/>
      <c r="X39" s="3">
        <v>1</v>
      </c>
      <c r="Y39" s="3"/>
      <c r="Z39" s="3"/>
      <c r="AA39" s="3"/>
      <c r="AB39" s="3"/>
      <c r="AC39" s="3"/>
      <c r="AD39" s="3"/>
      <c r="AE39" s="3">
        <v>1</v>
      </c>
      <c r="AF39" s="3"/>
      <c r="AG39" s="3"/>
      <c r="AH39" s="3"/>
      <c r="AI39" s="3"/>
      <c r="AJ39" s="3"/>
      <c r="AK39" s="3"/>
      <c r="AL39" s="3"/>
      <c r="AM39" s="12"/>
      <c r="AN39" s="12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12"/>
      <c r="BB39" s="12"/>
      <c r="BC39" s="12"/>
      <c r="BD39" s="3"/>
      <c r="BE39" s="12"/>
      <c r="BF39" s="12"/>
      <c r="BG39" s="12"/>
      <c r="BH39" s="12"/>
      <c r="BI39" s="12"/>
      <c r="BJ39" s="3"/>
      <c r="BK39" s="14"/>
      <c r="BL39" s="14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</row>
    <row r="40" spans="1:122">
      <c r="A40" s="2" t="s">
        <v>41</v>
      </c>
      <c r="B40" s="3">
        <f t="shared" si="6"/>
        <v>1</v>
      </c>
      <c r="C40" s="3">
        <f t="shared" si="7"/>
        <v>35</v>
      </c>
      <c r="E40" s="3"/>
      <c r="F40" s="3"/>
      <c r="G40" s="12"/>
      <c r="H40" s="12"/>
      <c r="I40" s="3"/>
      <c r="J40" s="3"/>
      <c r="K40" s="3"/>
      <c r="L40" s="3"/>
      <c r="M40" s="3"/>
      <c r="N40" s="3"/>
      <c r="O40" s="3"/>
      <c r="P40" s="3"/>
      <c r="Q40" s="3"/>
      <c r="R40" s="3"/>
      <c r="S40" s="12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>
        <v>1</v>
      </c>
      <c r="AI40" s="3"/>
      <c r="AJ40" s="3"/>
      <c r="AK40" s="3"/>
      <c r="AL40" s="3"/>
      <c r="AM40" s="12"/>
      <c r="AN40" s="12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12"/>
      <c r="BB40" s="12"/>
      <c r="BC40" s="12"/>
      <c r="BD40" s="3"/>
      <c r="BE40" s="12"/>
      <c r="BF40" s="12"/>
      <c r="BG40" s="12"/>
      <c r="BH40" s="12"/>
      <c r="BI40" s="12"/>
      <c r="BJ40" s="3"/>
      <c r="BK40" s="14"/>
      <c r="BL40" s="14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</row>
    <row r="41" spans="1:122">
      <c r="A41" s="2" t="s">
        <v>42</v>
      </c>
      <c r="B41" s="3">
        <f t="shared" si="6"/>
        <v>1</v>
      </c>
      <c r="C41" s="3">
        <f t="shared" si="7"/>
        <v>35</v>
      </c>
      <c r="E41" s="3"/>
      <c r="F41" s="3"/>
      <c r="G41" s="12"/>
      <c r="H41" s="12"/>
      <c r="I41" s="3">
        <v>1</v>
      </c>
      <c r="J41" s="3"/>
      <c r="K41" s="3"/>
      <c r="L41" s="3"/>
      <c r="M41" s="3"/>
      <c r="N41" s="3"/>
      <c r="O41" s="3"/>
      <c r="P41" s="3"/>
      <c r="Q41" s="3"/>
      <c r="R41" s="3"/>
      <c r="S41" s="1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12"/>
      <c r="AN41" s="12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12"/>
      <c r="BB41" s="12"/>
      <c r="BC41" s="12"/>
      <c r="BD41" s="3"/>
      <c r="BE41" s="12"/>
      <c r="BF41" s="12"/>
      <c r="BG41" s="12"/>
      <c r="BH41" s="12"/>
      <c r="BI41" s="12"/>
      <c r="BJ41" s="3"/>
      <c r="BK41" s="14"/>
      <c r="BL41" s="14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</row>
    <row r="42" spans="1:122">
      <c r="A42" s="2" t="s">
        <v>14</v>
      </c>
      <c r="B42" s="3" t="str">
        <f t="shared" ref="B42:B61" si="22">IF(SUM(D42:DR42)=0,"",SUM(D42:DR42))</f>
        <v/>
      </c>
      <c r="C42" s="3" t="str">
        <f t="shared" si="7"/>
        <v/>
      </c>
      <c r="E42" s="3"/>
      <c r="F42" s="3"/>
      <c r="G42" s="12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12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12"/>
      <c r="AN42" s="12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12"/>
      <c r="BB42" s="12"/>
      <c r="BC42" s="12"/>
      <c r="BD42" s="3"/>
      <c r="BE42" s="12"/>
      <c r="BF42" s="12"/>
      <c r="BG42" s="12"/>
      <c r="BH42" s="12"/>
      <c r="BI42" s="12"/>
      <c r="BJ42" s="3"/>
      <c r="BK42" s="14"/>
      <c r="BL42" s="14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</row>
    <row r="43" spans="1:122">
      <c r="A43" s="2" t="s">
        <v>55</v>
      </c>
      <c r="B43" s="3">
        <f t="shared" ref="B43" si="23">IF(SUM(D43:DR43)=0,"",SUM(D43:DR43))</f>
        <v>5</v>
      </c>
      <c r="C43" s="3">
        <f t="shared" ref="C43" si="24">IF(B43="","",RANK(B43,$B$3:$B$58,0))</f>
        <v>19</v>
      </c>
      <c r="E43" s="3"/>
      <c r="F43" s="3"/>
      <c r="G43" s="12"/>
      <c r="H43" s="12"/>
      <c r="I43" s="3">
        <v>1</v>
      </c>
      <c r="J43" s="3"/>
      <c r="K43" s="3"/>
      <c r="L43" s="3"/>
      <c r="M43" s="3"/>
      <c r="N43" s="3"/>
      <c r="O43" s="3"/>
      <c r="P43" s="3"/>
      <c r="Q43" s="3"/>
      <c r="R43" s="3">
        <v>1</v>
      </c>
      <c r="S43" s="12">
        <v>1</v>
      </c>
      <c r="T43" s="3"/>
      <c r="U43" s="3"/>
      <c r="V43" s="3"/>
      <c r="W43" s="3"/>
      <c r="X43" s="3">
        <v>1</v>
      </c>
      <c r="Y43" s="3"/>
      <c r="Z43" s="3"/>
      <c r="AA43" s="3"/>
      <c r="AB43" s="3"/>
      <c r="AC43" s="3"/>
      <c r="AD43" s="3"/>
      <c r="AE43" s="3">
        <v>1</v>
      </c>
      <c r="AF43" s="3"/>
      <c r="AG43" s="3"/>
      <c r="AH43" s="3"/>
      <c r="AI43" s="3"/>
      <c r="AJ43" s="3"/>
      <c r="AK43" s="3"/>
      <c r="AL43" s="3"/>
      <c r="AM43" s="12"/>
      <c r="AN43" s="12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12"/>
      <c r="BB43" s="12"/>
      <c r="BC43" s="12"/>
      <c r="BD43" s="3"/>
      <c r="BE43" s="12"/>
      <c r="BF43" s="12"/>
      <c r="BG43" s="12"/>
      <c r="BH43" s="12"/>
      <c r="BI43" s="12"/>
      <c r="BJ43" s="3"/>
      <c r="BK43" s="14"/>
      <c r="BL43" s="14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</row>
    <row r="44" spans="1:122">
      <c r="A44" s="2" t="s">
        <v>49</v>
      </c>
      <c r="B44" s="3">
        <f t="shared" si="22"/>
        <v>4</v>
      </c>
      <c r="C44" s="3">
        <f t="shared" si="7"/>
        <v>24</v>
      </c>
      <c r="E44" s="3"/>
      <c r="F44" s="3"/>
      <c r="G44" s="12"/>
      <c r="H44" s="12"/>
      <c r="I44" s="3"/>
      <c r="J44" s="3"/>
      <c r="K44" s="3"/>
      <c r="L44" s="3"/>
      <c r="M44" s="3"/>
      <c r="N44" s="3"/>
      <c r="O44" s="3"/>
      <c r="P44" s="3"/>
      <c r="Q44" s="3">
        <v>1</v>
      </c>
      <c r="R44" s="3">
        <v>1</v>
      </c>
      <c r="S44" s="12"/>
      <c r="T44" s="3"/>
      <c r="U44" s="3"/>
      <c r="V44" s="3"/>
      <c r="W44" s="3"/>
      <c r="X44" s="3">
        <v>1</v>
      </c>
      <c r="Y44" s="3"/>
      <c r="Z44" s="3"/>
      <c r="AA44" s="3"/>
      <c r="AB44" s="3"/>
      <c r="AC44" s="3"/>
      <c r="AD44" s="3"/>
      <c r="AE44" s="3">
        <v>1</v>
      </c>
      <c r="AF44" s="3"/>
      <c r="AG44" s="3"/>
      <c r="AH44" s="3"/>
      <c r="AI44" s="3"/>
      <c r="AJ44" s="3"/>
      <c r="AK44" s="3"/>
      <c r="AL44" s="3"/>
      <c r="AM44" s="12"/>
      <c r="AN44" s="12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12"/>
      <c r="BB44" s="12"/>
      <c r="BC44" s="12"/>
      <c r="BD44" s="3"/>
      <c r="BE44" s="12"/>
      <c r="BF44" s="12"/>
      <c r="BG44" s="12"/>
      <c r="BH44" s="12"/>
      <c r="BI44" s="12"/>
      <c r="BJ44" s="3"/>
      <c r="BK44" s="14"/>
      <c r="BL44" s="14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</row>
    <row r="45" spans="1:122">
      <c r="A45" s="2" t="s">
        <v>5</v>
      </c>
      <c r="B45" s="3">
        <f t="shared" si="22"/>
        <v>12</v>
      </c>
      <c r="C45" s="3">
        <f t="shared" si="7"/>
        <v>6</v>
      </c>
      <c r="E45" s="3"/>
      <c r="F45" s="3">
        <v>5</v>
      </c>
      <c r="G45" s="12"/>
      <c r="H45" s="12"/>
      <c r="I45" s="3"/>
      <c r="J45" s="3"/>
      <c r="K45" s="3"/>
      <c r="L45" s="3"/>
      <c r="M45" s="3"/>
      <c r="N45" s="3"/>
      <c r="O45" s="3"/>
      <c r="P45" s="3"/>
      <c r="Q45" s="3">
        <v>1</v>
      </c>
      <c r="R45" s="3"/>
      <c r="S45" s="12"/>
      <c r="T45" s="3"/>
      <c r="U45" s="3"/>
      <c r="V45" s="3"/>
      <c r="W45" s="3"/>
      <c r="X45" s="3"/>
      <c r="Y45" s="3"/>
      <c r="Z45" s="3">
        <v>5</v>
      </c>
      <c r="AA45" s="3"/>
      <c r="AB45" s="3"/>
      <c r="AC45" s="3"/>
      <c r="AD45" s="3"/>
      <c r="AE45" s="3"/>
      <c r="AF45" s="3"/>
      <c r="AG45" s="3"/>
      <c r="AH45" s="3"/>
      <c r="AI45" s="3"/>
      <c r="AJ45" s="3">
        <v>1</v>
      </c>
      <c r="AK45" s="3"/>
      <c r="AL45" s="3"/>
      <c r="AM45" s="12"/>
      <c r="AN45" s="12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12"/>
      <c r="BB45" s="12"/>
      <c r="BC45" s="12"/>
      <c r="BD45" s="3"/>
      <c r="BE45" s="12"/>
      <c r="BF45" s="12"/>
      <c r="BG45" s="12"/>
      <c r="BH45" s="12"/>
      <c r="BI45" s="12"/>
      <c r="BJ45" s="3"/>
      <c r="BK45" s="14"/>
      <c r="BL45" s="14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</row>
    <row r="46" spans="1:122">
      <c r="A46" s="2" t="s">
        <v>17</v>
      </c>
      <c r="B46" s="3">
        <f t="shared" si="22"/>
        <v>1</v>
      </c>
      <c r="C46" s="3">
        <f t="shared" si="7"/>
        <v>35</v>
      </c>
      <c r="E46" s="3">
        <v>1</v>
      </c>
      <c r="F46" s="3"/>
      <c r="G46" s="12"/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12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12"/>
      <c r="AN46" s="12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12"/>
      <c r="BB46" s="12"/>
      <c r="BC46" s="12"/>
      <c r="BD46" s="3"/>
      <c r="BE46" s="12"/>
      <c r="BF46" s="12"/>
      <c r="BG46" s="12"/>
      <c r="BH46" s="12"/>
      <c r="BI46" s="12"/>
      <c r="BJ46" s="3"/>
      <c r="BK46" s="14"/>
      <c r="BL46" s="14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</row>
    <row r="47" spans="1:122">
      <c r="A47" s="2" t="s">
        <v>6</v>
      </c>
      <c r="B47" s="3">
        <f t="shared" si="22"/>
        <v>8</v>
      </c>
      <c r="C47" s="3">
        <f t="shared" si="7"/>
        <v>12</v>
      </c>
      <c r="E47" s="3"/>
      <c r="F47" s="3"/>
      <c r="G47" s="12"/>
      <c r="H47" s="12"/>
      <c r="I47" s="3"/>
      <c r="J47" s="3"/>
      <c r="K47" s="3"/>
      <c r="L47" s="3"/>
      <c r="M47" s="3"/>
      <c r="N47" s="3"/>
      <c r="O47" s="3"/>
      <c r="P47" s="3"/>
      <c r="Q47" s="3"/>
      <c r="R47" s="3"/>
      <c r="S47" s="12"/>
      <c r="T47" s="3"/>
      <c r="U47" s="3"/>
      <c r="V47" s="3"/>
      <c r="W47" s="3">
        <v>1</v>
      </c>
      <c r="X47" s="3"/>
      <c r="Y47" s="3">
        <v>1</v>
      </c>
      <c r="Z47" s="3">
        <v>5</v>
      </c>
      <c r="AA47" s="3"/>
      <c r="AB47" s="3">
        <v>1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12"/>
      <c r="AN47" s="12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12"/>
      <c r="BB47" s="12"/>
      <c r="BC47" s="12"/>
      <c r="BD47" s="3"/>
      <c r="BE47" s="12"/>
      <c r="BF47" s="12"/>
      <c r="BG47" s="12"/>
      <c r="BH47" s="12"/>
      <c r="BI47" s="12"/>
      <c r="BJ47" s="3"/>
      <c r="BK47" s="14"/>
      <c r="BL47" s="14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</row>
    <row r="48" spans="1:122">
      <c r="A48" s="2" t="s">
        <v>3</v>
      </c>
      <c r="B48" s="3">
        <f t="shared" si="22"/>
        <v>28</v>
      </c>
      <c r="C48" s="3">
        <f t="shared" si="7"/>
        <v>2</v>
      </c>
      <c r="E48" s="3"/>
      <c r="F48" s="3">
        <v>5</v>
      </c>
      <c r="G48" s="12">
        <v>5</v>
      </c>
      <c r="H48" s="12">
        <v>1</v>
      </c>
      <c r="I48" s="3"/>
      <c r="J48" s="3"/>
      <c r="K48" s="3"/>
      <c r="L48" s="3"/>
      <c r="M48" s="3"/>
      <c r="N48" s="3"/>
      <c r="O48" s="3"/>
      <c r="P48" s="3"/>
      <c r="Q48" s="3">
        <v>1</v>
      </c>
      <c r="R48" s="3"/>
      <c r="S48" s="12"/>
      <c r="T48" s="3"/>
      <c r="U48" s="3"/>
      <c r="V48" s="3">
        <v>1</v>
      </c>
      <c r="W48" s="3"/>
      <c r="X48" s="3"/>
      <c r="Y48" s="3"/>
      <c r="Z48" s="3">
        <v>5</v>
      </c>
      <c r="AA48" s="3">
        <v>1</v>
      </c>
      <c r="AB48" s="3">
        <v>1</v>
      </c>
      <c r="AC48" s="3"/>
      <c r="AD48" s="3">
        <v>1</v>
      </c>
      <c r="AE48" s="3"/>
      <c r="AF48" s="3">
        <v>1</v>
      </c>
      <c r="AG48" s="3">
        <v>5</v>
      </c>
      <c r="AH48" s="3">
        <v>1</v>
      </c>
      <c r="AI48" s="3"/>
      <c r="AJ48" s="3"/>
      <c r="AK48" s="3"/>
      <c r="AL48" s="3"/>
      <c r="AM48" s="12"/>
      <c r="AN48" s="12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12"/>
      <c r="BB48" s="12"/>
      <c r="BC48" s="12"/>
      <c r="BD48" s="3"/>
      <c r="BE48" s="12"/>
      <c r="BF48" s="12"/>
      <c r="BG48" s="12"/>
      <c r="BH48" s="12"/>
      <c r="BI48" s="12"/>
      <c r="BJ48" s="3"/>
      <c r="BK48" s="14"/>
      <c r="BL48" s="14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</row>
    <row r="49" spans="1:122">
      <c r="A49" s="2" t="s">
        <v>8</v>
      </c>
      <c r="B49" s="3">
        <f t="shared" si="22"/>
        <v>8</v>
      </c>
      <c r="C49" s="3">
        <f t="shared" si="7"/>
        <v>12</v>
      </c>
      <c r="E49" s="3"/>
      <c r="F49" s="3"/>
      <c r="G49" s="12"/>
      <c r="H49" s="12">
        <v>1</v>
      </c>
      <c r="I49" s="3">
        <v>1</v>
      </c>
      <c r="J49" s="3"/>
      <c r="K49" s="3">
        <v>1</v>
      </c>
      <c r="L49" s="3"/>
      <c r="M49" s="3"/>
      <c r="N49" s="3"/>
      <c r="O49" s="3"/>
      <c r="P49" s="3"/>
      <c r="Q49" s="3"/>
      <c r="R49" s="3">
        <v>1</v>
      </c>
      <c r="S49" s="12">
        <v>1</v>
      </c>
      <c r="T49" s="3"/>
      <c r="U49" s="3">
        <v>1</v>
      </c>
      <c r="V49" s="3"/>
      <c r="W49" s="3"/>
      <c r="X49" s="3">
        <v>1</v>
      </c>
      <c r="Y49" s="3"/>
      <c r="Z49" s="3"/>
      <c r="AA49" s="3"/>
      <c r="AB49" s="3"/>
      <c r="AC49" s="3"/>
      <c r="AD49" s="3"/>
      <c r="AE49" s="3">
        <v>1</v>
      </c>
      <c r="AF49" s="3"/>
      <c r="AG49" s="3"/>
      <c r="AH49" s="3"/>
      <c r="AI49" s="3"/>
      <c r="AJ49" s="3"/>
      <c r="AK49" s="3"/>
      <c r="AL49" s="3"/>
      <c r="AM49" s="12"/>
      <c r="AN49" s="12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12"/>
      <c r="BB49" s="12"/>
      <c r="BC49" s="12"/>
      <c r="BD49" s="3"/>
      <c r="BE49" s="12"/>
      <c r="BF49" s="12"/>
      <c r="BG49" s="12"/>
      <c r="BH49" s="12"/>
      <c r="BI49" s="12"/>
      <c r="BJ49" s="3"/>
      <c r="BK49" s="14"/>
      <c r="BL49" s="14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</row>
    <row r="50" spans="1:122">
      <c r="A50" s="2" t="s">
        <v>10</v>
      </c>
      <c r="B50" s="3" t="str">
        <f t="shared" si="22"/>
        <v/>
      </c>
      <c r="C50" s="3" t="str">
        <f t="shared" si="7"/>
        <v/>
      </c>
      <c r="E50" s="3"/>
      <c r="F50" s="3"/>
      <c r="G50" s="12"/>
      <c r="H50" s="12"/>
      <c r="I50" s="3"/>
      <c r="J50" s="3"/>
      <c r="K50" s="3"/>
      <c r="L50" s="3"/>
      <c r="M50" s="3"/>
      <c r="N50" s="3"/>
      <c r="O50" s="3"/>
      <c r="P50" s="3"/>
      <c r="Q50" s="3"/>
      <c r="R50" s="3"/>
      <c r="S50" s="12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12"/>
      <c r="AN50" s="12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12"/>
      <c r="BB50" s="12"/>
      <c r="BC50" s="12"/>
      <c r="BD50" s="3"/>
      <c r="BE50" s="12"/>
      <c r="BF50" s="12"/>
      <c r="BG50" s="12"/>
      <c r="BH50" s="12"/>
      <c r="BI50" s="12"/>
      <c r="BJ50" s="3"/>
      <c r="BK50" s="14"/>
      <c r="BL50" s="14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</row>
    <row r="51" spans="1:122">
      <c r="A51" s="2" t="s">
        <v>9</v>
      </c>
      <c r="B51" s="3">
        <f t="shared" si="22"/>
        <v>10</v>
      </c>
      <c r="C51" s="3">
        <f t="shared" si="7"/>
        <v>8</v>
      </c>
      <c r="E51" s="3"/>
      <c r="F51" s="3"/>
      <c r="G51" s="12"/>
      <c r="H51" s="12">
        <v>1</v>
      </c>
      <c r="I51" s="3">
        <v>1</v>
      </c>
      <c r="J51" s="3"/>
      <c r="K51" s="3">
        <v>1</v>
      </c>
      <c r="L51" s="3">
        <v>1</v>
      </c>
      <c r="M51" s="3"/>
      <c r="N51" s="3">
        <v>1</v>
      </c>
      <c r="O51" s="3"/>
      <c r="P51" s="3"/>
      <c r="Q51" s="3"/>
      <c r="R51" s="3">
        <v>1</v>
      </c>
      <c r="S51" s="12">
        <v>1</v>
      </c>
      <c r="T51" s="3"/>
      <c r="U51" s="3">
        <v>1</v>
      </c>
      <c r="V51" s="3"/>
      <c r="W51" s="3"/>
      <c r="X51" s="3">
        <v>1</v>
      </c>
      <c r="Y51" s="3"/>
      <c r="Z51" s="3"/>
      <c r="AA51" s="3"/>
      <c r="AB51" s="3"/>
      <c r="AC51" s="3"/>
      <c r="AD51" s="3"/>
      <c r="AE51" s="3">
        <v>1</v>
      </c>
      <c r="AF51" s="3"/>
      <c r="AG51" s="3"/>
      <c r="AH51" s="3"/>
      <c r="AI51" s="3"/>
      <c r="AJ51" s="3"/>
      <c r="AK51" s="3"/>
      <c r="AL51" s="3"/>
      <c r="AM51" s="12"/>
      <c r="AN51" s="12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12"/>
      <c r="BB51" s="12"/>
      <c r="BC51" s="12"/>
      <c r="BD51" s="3"/>
      <c r="BE51" s="12"/>
      <c r="BF51" s="12"/>
      <c r="BG51" s="12"/>
      <c r="BH51" s="12"/>
      <c r="BI51" s="12"/>
      <c r="BJ51" s="3"/>
      <c r="BK51" s="14"/>
      <c r="BL51" s="14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</row>
    <row r="52" spans="1:122">
      <c r="A52" s="2" t="s">
        <v>47</v>
      </c>
      <c r="B52" s="3" t="str">
        <f t="shared" si="22"/>
        <v/>
      </c>
      <c r="C52" s="3" t="str">
        <f t="shared" si="7"/>
        <v/>
      </c>
      <c r="E52" s="3"/>
      <c r="F52" s="3"/>
      <c r="G52" s="12"/>
      <c r="H52" s="12"/>
      <c r="I52" s="3"/>
      <c r="J52" s="3"/>
      <c r="K52" s="3"/>
      <c r="L52" s="3"/>
      <c r="M52" s="3"/>
      <c r="N52" s="3"/>
      <c r="O52" s="3"/>
      <c r="P52" s="3"/>
      <c r="Q52" s="3"/>
      <c r="R52" s="3"/>
      <c r="S52" s="12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12"/>
      <c r="AN52" s="12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12"/>
      <c r="BB52" s="12"/>
      <c r="BC52" s="12"/>
      <c r="BD52" s="3"/>
      <c r="BE52" s="12"/>
      <c r="BF52" s="12"/>
      <c r="BG52" s="12"/>
      <c r="BH52" s="12"/>
      <c r="BI52" s="12"/>
      <c r="BJ52" s="3"/>
      <c r="BK52" s="14"/>
      <c r="BL52" s="14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</row>
    <row r="53" spans="1:122">
      <c r="A53" s="2" t="s">
        <v>12</v>
      </c>
      <c r="B53" s="3">
        <f t="shared" si="22"/>
        <v>5</v>
      </c>
      <c r="C53" s="3">
        <f t="shared" si="7"/>
        <v>19</v>
      </c>
      <c r="E53" s="3"/>
      <c r="F53" s="3"/>
      <c r="G53" s="12"/>
      <c r="H53" s="12"/>
      <c r="I53" s="3">
        <v>1</v>
      </c>
      <c r="J53" s="3"/>
      <c r="K53" s="3"/>
      <c r="L53" s="3"/>
      <c r="M53" s="3"/>
      <c r="N53" s="3"/>
      <c r="O53" s="3"/>
      <c r="P53" s="3"/>
      <c r="Q53" s="3"/>
      <c r="R53" s="3"/>
      <c r="S53" s="12">
        <v>1</v>
      </c>
      <c r="T53" s="3"/>
      <c r="U53" s="3"/>
      <c r="V53" s="3"/>
      <c r="W53" s="3"/>
      <c r="X53" s="3">
        <v>1</v>
      </c>
      <c r="Y53" s="3"/>
      <c r="Z53" s="3"/>
      <c r="AA53" s="3"/>
      <c r="AB53" s="3"/>
      <c r="AC53" s="3"/>
      <c r="AD53" s="3"/>
      <c r="AE53" s="3">
        <v>1</v>
      </c>
      <c r="AF53" s="3"/>
      <c r="AG53" s="3"/>
      <c r="AH53" s="3">
        <v>1</v>
      </c>
      <c r="AI53" s="3"/>
      <c r="AJ53" s="3"/>
      <c r="AK53" s="3"/>
      <c r="AL53" s="3"/>
      <c r="AM53" s="12"/>
      <c r="AN53" s="12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12"/>
      <c r="BB53" s="12"/>
      <c r="BC53" s="12"/>
      <c r="BD53" s="3"/>
      <c r="BE53" s="12"/>
      <c r="BF53" s="12"/>
      <c r="BG53" s="12"/>
      <c r="BH53" s="12"/>
      <c r="BI53" s="12"/>
      <c r="BJ53" s="3"/>
      <c r="BK53" s="14"/>
      <c r="BL53" s="14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</row>
    <row r="54" spans="1:122">
      <c r="A54" s="2" t="s">
        <v>26</v>
      </c>
      <c r="B54" s="3">
        <f t="shared" si="22"/>
        <v>5</v>
      </c>
      <c r="C54" s="3">
        <f t="shared" si="7"/>
        <v>19</v>
      </c>
      <c r="E54" s="3"/>
      <c r="F54" s="3"/>
      <c r="G54" s="12"/>
      <c r="H54" s="12">
        <v>1</v>
      </c>
      <c r="I54" s="3">
        <v>1</v>
      </c>
      <c r="J54" s="3"/>
      <c r="K54" s="3"/>
      <c r="L54" s="3"/>
      <c r="M54" s="3"/>
      <c r="N54" s="3"/>
      <c r="O54" s="3"/>
      <c r="P54" s="3"/>
      <c r="Q54" s="3"/>
      <c r="R54" s="3"/>
      <c r="S54" s="12">
        <v>1</v>
      </c>
      <c r="T54" s="3"/>
      <c r="U54" s="3"/>
      <c r="V54" s="3"/>
      <c r="W54" s="3"/>
      <c r="X54" s="3">
        <v>1</v>
      </c>
      <c r="Y54" s="3"/>
      <c r="Z54" s="3"/>
      <c r="AA54" s="3"/>
      <c r="AB54" s="3"/>
      <c r="AC54" s="3"/>
      <c r="AD54" s="3"/>
      <c r="AE54" s="3">
        <v>1</v>
      </c>
      <c r="AF54" s="3"/>
      <c r="AG54" s="3"/>
      <c r="AH54" s="3"/>
      <c r="AI54" s="3"/>
      <c r="AJ54" s="3"/>
      <c r="AK54" s="3"/>
      <c r="AL54" s="3"/>
      <c r="AM54" s="12"/>
      <c r="AN54" s="12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12"/>
      <c r="BB54" s="12"/>
      <c r="BC54" s="12"/>
      <c r="BD54" s="3"/>
      <c r="BE54" s="12"/>
      <c r="BF54" s="12"/>
      <c r="BG54" s="12"/>
      <c r="BH54" s="12"/>
      <c r="BI54" s="12"/>
      <c r="BJ54" s="3"/>
      <c r="BK54" s="14"/>
      <c r="BL54" s="14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</row>
    <row r="55" spans="1:122">
      <c r="A55" s="2" t="s">
        <v>46</v>
      </c>
      <c r="B55" s="3" t="str">
        <f t="shared" si="22"/>
        <v/>
      </c>
      <c r="C55" s="3" t="str">
        <f t="shared" si="7"/>
        <v/>
      </c>
      <c r="E55" s="3"/>
      <c r="F55" s="3"/>
      <c r="G55" s="12"/>
      <c r="H55" s="12"/>
      <c r="I55" s="3"/>
      <c r="J55" s="3"/>
      <c r="K55" s="3"/>
      <c r="L55" s="3"/>
      <c r="M55" s="3"/>
      <c r="N55" s="3"/>
      <c r="O55" s="3"/>
      <c r="P55" s="3"/>
      <c r="Q55" s="3"/>
      <c r="R55" s="3"/>
      <c r="S55" s="12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12"/>
      <c r="AN55" s="12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2"/>
      <c r="BB55" s="12"/>
      <c r="BC55" s="12"/>
      <c r="BD55" s="3"/>
      <c r="BE55" s="12"/>
      <c r="BF55" s="12"/>
      <c r="BG55" s="12"/>
      <c r="BH55" s="12"/>
      <c r="BI55" s="12"/>
      <c r="BJ55" s="3"/>
      <c r="BK55" s="14"/>
      <c r="BL55" s="14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</row>
    <row r="56" spans="1:122">
      <c r="A56" s="2" t="s">
        <v>45</v>
      </c>
      <c r="B56" s="3">
        <f t="shared" si="22"/>
        <v>3</v>
      </c>
      <c r="C56" s="3">
        <f t="shared" si="7"/>
        <v>28</v>
      </c>
      <c r="E56" s="3"/>
      <c r="F56" s="3"/>
      <c r="G56" s="12"/>
      <c r="H56" s="12">
        <v>1</v>
      </c>
      <c r="I56" s="3">
        <v>1</v>
      </c>
      <c r="J56" s="3"/>
      <c r="K56" s="3"/>
      <c r="L56" s="3"/>
      <c r="M56" s="3"/>
      <c r="N56" s="3"/>
      <c r="O56" s="3"/>
      <c r="P56" s="3"/>
      <c r="Q56" s="3"/>
      <c r="R56" s="3"/>
      <c r="S56" s="12"/>
      <c r="T56" s="3"/>
      <c r="U56" s="3"/>
      <c r="V56" s="3"/>
      <c r="W56" s="3"/>
      <c r="X56" s="3">
        <v>1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12"/>
      <c r="AN56" s="12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12"/>
      <c r="BB56" s="12"/>
      <c r="BC56" s="12"/>
      <c r="BD56" s="3"/>
      <c r="BE56" s="12"/>
      <c r="BF56" s="12"/>
      <c r="BG56" s="12"/>
      <c r="BH56" s="12"/>
      <c r="BI56" s="12"/>
      <c r="BJ56" s="3"/>
      <c r="BK56" s="14"/>
      <c r="BL56" s="14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</row>
    <row r="57" spans="1:122">
      <c r="A57" s="2" t="s">
        <v>11</v>
      </c>
      <c r="B57" s="3">
        <f t="shared" si="22"/>
        <v>10</v>
      </c>
      <c r="C57" s="3">
        <f t="shared" si="7"/>
        <v>8</v>
      </c>
      <c r="E57" s="3"/>
      <c r="F57" s="3"/>
      <c r="G57" s="12"/>
      <c r="H57" s="12">
        <v>1</v>
      </c>
      <c r="I57" s="3">
        <v>1</v>
      </c>
      <c r="J57" s="3">
        <v>1</v>
      </c>
      <c r="K57" s="3"/>
      <c r="L57" s="3">
        <v>1</v>
      </c>
      <c r="M57" s="3"/>
      <c r="N57" s="3">
        <v>1</v>
      </c>
      <c r="O57" s="3"/>
      <c r="P57" s="3"/>
      <c r="Q57" s="3"/>
      <c r="R57" s="3"/>
      <c r="S57" s="12">
        <v>1</v>
      </c>
      <c r="T57" s="3"/>
      <c r="U57" s="3"/>
      <c r="V57" s="3"/>
      <c r="W57" s="3"/>
      <c r="X57" s="3">
        <v>1</v>
      </c>
      <c r="Y57" s="3"/>
      <c r="Z57" s="3"/>
      <c r="AA57" s="3"/>
      <c r="AB57" s="3"/>
      <c r="AC57" s="3"/>
      <c r="AD57" s="3"/>
      <c r="AE57" s="3">
        <v>1</v>
      </c>
      <c r="AF57" s="3">
        <v>1</v>
      </c>
      <c r="AG57" s="3"/>
      <c r="AH57" s="3"/>
      <c r="AI57" s="3">
        <v>1</v>
      </c>
      <c r="AJ57" s="3"/>
      <c r="AK57" s="3"/>
      <c r="AL57" s="3"/>
      <c r="AM57" s="12"/>
      <c r="AN57" s="12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12"/>
      <c r="BB57" s="12"/>
      <c r="BC57" s="12"/>
      <c r="BD57" s="3"/>
      <c r="BE57" s="12"/>
      <c r="BF57" s="12"/>
      <c r="BG57" s="12"/>
      <c r="BH57" s="12"/>
      <c r="BI57" s="12"/>
      <c r="BJ57" s="3"/>
      <c r="BK57" s="14"/>
      <c r="BL57" s="14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</row>
    <row r="58" spans="1:122">
      <c r="A58" s="2" t="s">
        <v>4</v>
      </c>
      <c r="B58" s="3">
        <f t="shared" si="22"/>
        <v>20</v>
      </c>
      <c r="C58" s="3">
        <f t="shared" si="7"/>
        <v>3</v>
      </c>
      <c r="E58" s="3"/>
      <c r="F58" s="3">
        <v>5</v>
      </c>
      <c r="G58" s="12">
        <v>5</v>
      </c>
      <c r="H58" s="12"/>
      <c r="I58" s="3"/>
      <c r="J58" s="3"/>
      <c r="K58" s="3"/>
      <c r="L58" s="3"/>
      <c r="M58" s="3"/>
      <c r="N58" s="3"/>
      <c r="O58" s="3"/>
      <c r="P58" s="3"/>
      <c r="Q58" s="3"/>
      <c r="R58" s="3"/>
      <c r="S58" s="12"/>
      <c r="T58" s="3"/>
      <c r="U58" s="3"/>
      <c r="V58" s="3"/>
      <c r="W58" s="3"/>
      <c r="X58" s="3"/>
      <c r="Y58" s="3"/>
      <c r="Z58" s="3">
        <v>5</v>
      </c>
      <c r="AA58" s="3"/>
      <c r="AB58" s="3"/>
      <c r="AC58" s="3"/>
      <c r="AD58" s="3"/>
      <c r="AE58" s="3"/>
      <c r="AF58" s="3"/>
      <c r="AG58" s="3">
        <v>5</v>
      </c>
      <c r="AH58" s="3"/>
      <c r="AI58" s="3"/>
      <c r="AJ58" s="3"/>
      <c r="AK58" s="3"/>
      <c r="AL58" s="3"/>
      <c r="AM58" s="12"/>
      <c r="AN58" s="12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2"/>
      <c r="BB58" s="12"/>
      <c r="BC58" s="12"/>
      <c r="BD58" s="3"/>
      <c r="BE58" s="12"/>
      <c r="BF58" s="12"/>
      <c r="BG58" s="12"/>
      <c r="BH58" s="12"/>
      <c r="BI58" s="12"/>
      <c r="BJ58" s="3"/>
      <c r="BK58" s="14"/>
      <c r="BL58" s="14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</row>
    <row r="59" spans="1:122">
      <c r="B59" t="str">
        <f t="shared" si="22"/>
        <v/>
      </c>
    </row>
    <row r="60" spans="1:122">
      <c r="B60" t="str">
        <f t="shared" si="22"/>
        <v/>
      </c>
    </row>
    <row r="61" spans="1:122">
      <c r="B61" t="str">
        <f t="shared" si="22"/>
        <v/>
      </c>
    </row>
  </sheetData>
  <sortState columnSort="1" ref="E1:U62">
    <sortCondition ref="E1:U1"/>
  </sortState>
  <phoneticPr fontId="0" type="noConversion"/>
  <conditionalFormatting sqref="C3:C58">
    <cfRule type="cellIs" dxfId="1" priority="1" stopIfTrue="1" operator="lessThanOrEqual">
      <formula>5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Normal="100" workbookViewId="0">
      <selection activeCell="E3" sqref="E3"/>
    </sheetView>
  </sheetViews>
  <sheetFormatPr defaultRowHeight="12.75"/>
  <cols>
    <col min="1" max="1" width="19.85546875" bestFit="1" customWidth="1"/>
    <col min="3" max="3" width="10.7109375" style="1" bestFit="1" customWidth="1"/>
  </cols>
  <sheetData>
    <row r="1" spans="1:8">
      <c r="A1" s="6" t="s">
        <v>0</v>
      </c>
      <c r="B1" s="6" t="s">
        <v>1</v>
      </c>
      <c r="C1" s="6" t="s">
        <v>2</v>
      </c>
    </row>
    <row r="2" spans="1:8">
      <c r="A2" s="2" t="s">
        <v>7</v>
      </c>
      <c r="B2" s="1">
        <v>44</v>
      </c>
      <c r="C2" s="3">
        <v>1</v>
      </c>
      <c r="E2" s="2" t="s">
        <v>80</v>
      </c>
      <c r="F2" s="2"/>
      <c r="G2" s="2"/>
      <c r="H2" s="2">
        <v>48</v>
      </c>
    </row>
    <row r="3" spans="1:8">
      <c r="A3" s="2" t="s">
        <v>5</v>
      </c>
      <c r="B3" s="3">
        <v>33</v>
      </c>
      <c r="C3" s="3">
        <v>2</v>
      </c>
    </row>
    <row r="4" spans="1:8">
      <c r="A4" s="2" t="s">
        <v>3</v>
      </c>
      <c r="B4" s="3">
        <v>21</v>
      </c>
      <c r="C4" s="3">
        <v>3</v>
      </c>
    </row>
    <row r="5" spans="1:8">
      <c r="A5" s="2" t="s">
        <v>4</v>
      </c>
      <c r="B5" s="3">
        <v>21</v>
      </c>
      <c r="C5" s="3">
        <v>3</v>
      </c>
    </row>
    <row r="6" spans="1:8">
      <c r="A6" s="2" t="s">
        <v>29</v>
      </c>
      <c r="B6" s="3">
        <v>13</v>
      </c>
      <c r="C6" s="3">
        <v>5</v>
      </c>
    </row>
    <row r="7" spans="1:8">
      <c r="A7" s="2" t="s">
        <v>20</v>
      </c>
      <c r="B7" s="3">
        <v>13</v>
      </c>
      <c r="C7" s="3">
        <v>5</v>
      </c>
    </row>
    <row r="8" spans="1:8">
      <c r="A8" s="2" t="s">
        <v>25</v>
      </c>
      <c r="B8" s="3">
        <v>13</v>
      </c>
      <c r="C8" s="3">
        <v>5</v>
      </c>
    </row>
    <row r="9" spans="1:8">
      <c r="A9" s="2" t="s">
        <v>35</v>
      </c>
      <c r="B9" s="3">
        <v>12</v>
      </c>
      <c r="C9" s="3">
        <v>8</v>
      </c>
    </row>
    <row r="10" spans="1:8">
      <c r="A10" s="2" t="s">
        <v>28</v>
      </c>
      <c r="B10" s="3">
        <v>11</v>
      </c>
      <c r="C10" s="3">
        <v>9</v>
      </c>
    </row>
    <row r="11" spans="1:8">
      <c r="A11" s="2" t="s">
        <v>16</v>
      </c>
      <c r="B11" s="3">
        <v>11</v>
      </c>
      <c r="C11" s="3">
        <v>9</v>
      </c>
    </row>
    <row r="12" spans="1:8">
      <c r="A12" s="2" t="s">
        <v>40</v>
      </c>
      <c r="B12" s="3">
        <v>10</v>
      </c>
      <c r="C12" s="3">
        <v>11</v>
      </c>
    </row>
    <row r="13" spans="1:8">
      <c r="A13" s="2" t="s">
        <v>44</v>
      </c>
      <c r="B13" s="3">
        <v>9</v>
      </c>
      <c r="C13" s="3">
        <v>12</v>
      </c>
    </row>
    <row r="14" spans="1:8">
      <c r="A14" s="2" t="s">
        <v>50</v>
      </c>
      <c r="B14" s="3">
        <v>9</v>
      </c>
      <c r="C14" s="3">
        <v>12</v>
      </c>
    </row>
    <row r="15" spans="1:8">
      <c r="A15" s="2" t="s">
        <v>6</v>
      </c>
      <c r="B15" s="3">
        <v>9</v>
      </c>
      <c r="C15" s="3">
        <v>12</v>
      </c>
    </row>
    <row r="16" spans="1:8">
      <c r="A16" s="2" t="s">
        <v>39</v>
      </c>
      <c r="B16" s="3">
        <v>7</v>
      </c>
      <c r="C16" s="3">
        <v>15</v>
      </c>
    </row>
    <row r="17" spans="1:3">
      <c r="A17" s="2" t="s">
        <v>15</v>
      </c>
      <c r="B17" s="3">
        <v>6</v>
      </c>
      <c r="C17" s="3">
        <v>16</v>
      </c>
    </row>
    <row r="18" spans="1:3">
      <c r="A18" s="2" t="s">
        <v>43</v>
      </c>
      <c r="B18" s="3">
        <v>6</v>
      </c>
      <c r="C18" s="3">
        <v>16</v>
      </c>
    </row>
    <row r="19" spans="1:3">
      <c r="A19" s="2" t="s">
        <v>17</v>
      </c>
      <c r="B19" s="3">
        <v>6</v>
      </c>
      <c r="C19" s="3">
        <v>16</v>
      </c>
    </row>
    <row r="20" spans="1:3">
      <c r="A20" s="2" t="s">
        <v>32</v>
      </c>
      <c r="B20" s="3">
        <v>5</v>
      </c>
      <c r="C20" s="3">
        <v>19</v>
      </c>
    </row>
    <row r="21" spans="1:3">
      <c r="A21" s="2" t="s">
        <v>13</v>
      </c>
      <c r="B21" s="3">
        <v>5</v>
      </c>
      <c r="C21" s="3">
        <v>19</v>
      </c>
    </row>
    <row r="22" spans="1:3">
      <c r="A22" s="2" t="s">
        <v>31</v>
      </c>
      <c r="B22" s="3">
        <v>5</v>
      </c>
      <c r="C22" s="3">
        <v>19</v>
      </c>
    </row>
    <row r="23" spans="1:3">
      <c r="A23" s="2" t="s">
        <v>26</v>
      </c>
      <c r="B23" s="3">
        <v>5</v>
      </c>
      <c r="C23" s="3">
        <v>19</v>
      </c>
    </row>
    <row r="24" spans="1:3">
      <c r="A24" s="2" t="s">
        <v>11</v>
      </c>
      <c r="B24" s="3">
        <v>5</v>
      </c>
      <c r="C24" s="3">
        <v>19</v>
      </c>
    </row>
    <row r="25" spans="1:3">
      <c r="A25" s="2" t="s">
        <v>36</v>
      </c>
      <c r="B25" s="3">
        <v>4</v>
      </c>
      <c r="C25" s="3">
        <v>24</v>
      </c>
    </row>
    <row r="26" spans="1:3">
      <c r="A26" s="2" t="s">
        <v>18</v>
      </c>
      <c r="B26" s="3">
        <v>4</v>
      </c>
      <c r="C26" s="3">
        <v>24</v>
      </c>
    </row>
    <row r="27" spans="1:3">
      <c r="A27" s="2" t="s">
        <v>38</v>
      </c>
      <c r="B27" s="3">
        <v>4</v>
      </c>
      <c r="C27" s="3">
        <v>24</v>
      </c>
    </row>
    <row r="28" spans="1:3">
      <c r="A28" s="2" t="s">
        <v>24</v>
      </c>
      <c r="B28" s="3">
        <v>4</v>
      </c>
      <c r="C28" s="3">
        <v>24</v>
      </c>
    </row>
    <row r="29" spans="1:3">
      <c r="A29" s="2" t="s">
        <v>8</v>
      </c>
      <c r="B29" s="3">
        <v>4</v>
      </c>
      <c r="C29" s="3">
        <v>24</v>
      </c>
    </row>
    <row r="30" spans="1:3">
      <c r="A30" s="2" t="s">
        <v>9</v>
      </c>
      <c r="B30" s="3">
        <v>4</v>
      </c>
      <c r="C30" s="3">
        <v>24</v>
      </c>
    </row>
    <row r="31" spans="1:3">
      <c r="A31" s="2" t="s">
        <v>33</v>
      </c>
      <c r="B31" s="3">
        <v>3</v>
      </c>
      <c r="C31" s="3">
        <v>30</v>
      </c>
    </row>
    <row r="32" spans="1:3">
      <c r="A32" s="2" t="s">
        <v>42</v>
      </c>
      <c r="B32" s="3">
        <v>3</v>
      </c>
      <c r="C32" s="3">
        <v>30</v>
      </c>
    </row>
    <row r="33" spans="1:3">
      <c r="A33" s="2" t="s">
        <v>14</v>
      </c>
      <c r="B33" s="3">
        <v>3</v>
      </c>
      <c r="C33" s="3">
        <v>30</v>
      </c>
    </row>
    <row r="34" spans="1:3">
      <c r="A34" s="2" t="s">
        <v>49</v>
      </c>
      <c r="B34" s="3">
        <v>3</v>
      </c>
      <c r="C34" s="3">
        <v>30</v>
      </c>
    </row>
    <row r="35" spans="1:3">
      <c r="A35" s="2" t="s">
        <v>45</v>
      </c>
      <c r="B35" s="3">
        <v>3</v>
      </c>
      <c r="C35" s="3">
        <v>30</v>
      </c>
    </row>
    <row r="36" spans="1:3">
      <c r="A36" s="2" t="s">
        <v>34</v>
      </c>
      <c r="B36" s="3">
        <v>2</v>
      </c>
      <c r="C36" s="3">
        <v>35</v>
      </c>
    </row>
    <row r="37" spans="1:3">
      <c r="A37" s="2" t="s">
        <v>51</v>
      </c>
      <c r="B37" s="3">
        <v>2</v>
      </c>
      <c r="C37" s="3">
        <v>35</v>
      </c>
    </row>
    <row r="38" spans="1:3">
      <c r="A38" s="2" t="s">
        <v>48</v>
      </c>
      <c r="B38" s="3">
        <v>2</v>
      </c>
      <c r="C38" s="3">
        <v>35</v>
      </c>
    </row>
    <row r="39" spans="1:3">
      <c r="A39" s="2" t="s">
        <v>27</v>
      </c>
      <c r="B39" s="3">
        <v>2</v>
      </c>
      <c r="C39" s="3">
        <v>35</v>
      </c>
    </row>
    <row r="40" spans="1:3">
      <c r="A40" s="2" t="s">
        <v>12</v>
      </c>
      <c r="B40" s="3">
        <v>2</v>
      </c>
      <c r="C40" s="3">
        <v>35</v>
      </c>
    </row>
    <row r="41" spans="1:3">
      <c r="A41" s="2" t="s">
        <v>37</v>
      </c>
      <c r="B41" s="3">
        <v>1</v>
      </c>
      <c r="C41" s="3">
        <v>40</v>
      </c>
    </row>
    <row r="42" spans="1:3">
      <c r="A42" s="2" t="s">
        <v>21</v>
      </c>
      <c r="B42" s="3">
        <v>1</v>
      </c>
      <c r="C42" s="3">
        <v>40</v>
      </c>
    </row>
    <row r="43" spans="1:3">
      <c r="A43" s="2" t="s">
        <v>22</v>
      </c>
      <c r="B43" s="3">
        <v>1</v>
      </c>
      <c r="C43" s="3">
        <v>40</v>
      </c>
    </row>
    <row r="44" spans="1:3">
      <c r="A44" s="2" t="s">
        <v>30</v>
      </c>
      <c r="B44" s="3">
        <v>1</v>
      </c>
      <c r="C44" s="3">
        <v>40</v>
      </c>
    </row>
    <row r="45" spans="1:3">
      <c r="A45" s="2" t="s">
        <v>23</v>
      </c>
      <c r="B45" s="3">
        <v>1</v>
      </c>
      <c r="C45" s="3">
        <v>40</v>
      </c>
    </row>
    <row r="46" spans="1:3">
      <c r="A46" s="2" t="s">
        <v>41</v>
      </c>
      <c r="B46" s="3">
        <v>1</v>
      </c>
      <c r="C46" s="3">
        <v>40</v>
      </c>
    </row>
    <row r="47" spans="1:3">
      <c r="A47" s="2" t="s">
        <v>10</v>
      </c>
      <c r="B47" s="3">
        <v>1</v>
      </c>
      <c r="C47" s="3">
        <v>40</v>
      </c>
    </row>
    <row r="48" spans="1:3">
      <c r="A48" s="2" t="s">
        <v>47</v>
      </c>
      <c r="B48" s="3">
        <v>1</v>
      </c>
      <c r="C48" s="3">
        <v>40</v>
      </c>
    </row>
    <row r="49" spans="1:3">
      <c r="A49" s="2" t="s">
        <v>46</v>
      </c>
      <c r="B49" s="3">
        <v>1</v>
      </c>
      <c r="C49" s="3">
        <v>40</v>
      </c>
    </row>
  </sheetData>
  <sortState ref="A2:C49">
    <sortCondition ref="C2:C49"/>
  </sortState>
  <conditionalFormatting sqref="C2:C49">
    <cfRule type="cellIs" dxfId="4" priority="2" stopIfTrue="1" operator="lessThanOrEqual">
      <formula>5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&amp;C&amp;"Arial,Vet Cursief"&amp;14APZ-Clubkampioenschap 2013: eindklassement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Albabetische deelnemerslijst</vt:lpstr>
      <vt:lpstr>Eindklassement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HRM</dc:creator>
  <cp:lastModifiedBy>Didier Billiet</cp:lastModifiedBy>
  <cp:lastPrinted>2014-01-21T05:39:23Z</cp:lastPrinted>
  <dcterms:created xsi:type="dcterms:W3CDTF">2008-12-08T07:27:58Z</dcterms:created>
  <dcterms:modified xsi:type="dcterms:W3CDTF">2014-12-21T15:47:01Z</dcterms:modified>
</cp:coreProperties>
</file>