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320" windowHeight="11760"/>
  </bookViews>
  <sheets>
    <sheet name="Albabetische deelnemerslijst" sheetId="1" r:id="rId1"/>
    <sheet name="Eindklassement 2015" sheetId="2" r:id="rId2"/>
  </sheets>
  <definedNames>
    <definedName name="_xlnm._FilterDatabase" localSheetId="0" hidden="1">'Albabetische deelnemerslijst'!$E$1:$AS$59</definedName>
  </definedNames>
  <calcPr calcId="125725"/>
</workbook>
</file>

<file path=xl/calcChain.xml><?xml version="1.0" encoding="utf-8"?>
<calcChain xmlns="http://schemas.openxmlformats.org/spreadsheetml/2006/main">
  <c r="B55" i="1"/>
  <c r="B33"/>
  <c r="B31"/>
  <c r="B32"/>
  <c r="B20"/>
  <c r="AI2"/>
  <c r="AE2"/>
  <c r="AH2"/>
  <c r="AG2"/>
  <c r="AF2"/>
  <c r="AJ2"/>
  <c r="AD2"/>
  <c r="B52"/>
  <c r="X2"/>
  <c r="B34"/>
  <c r="Z2"/>
  <c r="AA2"/>
  <c r="B24"/>
  <c r="P2"/>
  <c r="B49"/>
  <c r="N2"/>
  <c r="B40"/>
  <c r="B25"/>
  <c r="J2"/>
  <c r="G2"/>
  <c r="F2"/>
  <c r="AL2"/>
  <c r="AO2"/>
  <c r="AT2"/>
  <c r="AM2"/>
  <c r="AP2"/>
  <c r="AN2"/>
  <c r="K2"/>
  <c r="B41"/>
  <c r="BB2"/>
  <c r="BI2"/>
  <c r="BH2"/>
  <c r="BJ2"/>
  <c r="BN2"/>
  <c r="BC2"/>
  <c r="BG2"/>
  <c r="AW2"/>
  <c r="AZ2"/>
  <c r="AX2"/>
  <c r="BF2"/>
  <c r="B42"/>
  <c r="BE2"/>
  <c r="AU2"/>
  <c r="AR2"/>
  <c r="AQ2"/>
  <c r="AS2"/>
  <c r="AY2"/>
  <c r="BA2"/>
  <c r="AV2"/>
  <c r="BD2"/>
  <c r="BK2"/>
  <c r="BL2"/>
  <c r="BM2"/>
  <c r="U2"/>
  <c r="B53"/>
  <c r="B39"/>
  <c r="CH2"/>
  <c r="CE2"/>
  <c r="CG2"/>
  <c r="B38"/>
  <c r="B29"/>
  <c r="CA2"/>
  <c r="BP2"/>
  <c r="BZ2"/>
  <c r="CB2"/>
  <c r="CC2"/>
  <c r="CD2"/>
  <c r="CF2"/>
  <c r="BW2"/>
  <c r="BX2"/>
  <c r="BY2"/>
  <c r="T2"/>
  <c r="BR2"/>
  <c r="BS2"/>
  <c r="BT2"/>
  <c r="BV2"/>
  <c r="BU2"/>
  <c r="E2"/>
  <c r="Q2"/>
  <c r="L2"/>
  <c r="R2"/>
  <c r="I2"/>
  <c r="V2"/>
  <c r="M2"/>
  <c r="AB2"/>
  <c r="AC2"/>
  <c r="B30" s="1"/>
  <c r="W2"/>
  <c r="BO2"/>
  <c r="BQ2"/>
  <c r="S2"/>
  <c r="H2"/>
  <c r="B37"/>
  <c r="B51"/>
  <c r="B27"/>
  <c r="B36"/>
  <c r="B35"/>
  <c r="B26"/>
  <c r="B45"/>
  <c r="B43"/>
  <c r="B28"/>
  <c r="B44"/>
  <c r="B46"/>
  <c r="B47"/>
  <c r="B48"/>
  <c r="B50"/>
  <c r="B54"/>
  <c r="B56"/>
  <c r="EF2"/>
  <c r="EE2"/>
  <c r="EC2"/>
  <c r="DU2"/>
  <c r="EB2"/>
  <c r="DW2"/>
  <c r="DT2"/>
  <c r="DR2"/>
  <c r="DX2"/>
  <c r="DS2"/>
  <c r="DY2"/>
  <c r="DV2"/>
  <c r="DN2"/>
  <c r="DL2"/>
  <c r="DM2"/>
  <c r="DO2"/>
  <c r="DK2"/>
  <c r="DP2"/>
  <c r="DQ2"/>
  <c r="DZ2"/>
  <c r="EA2"/>
  <c r="ED2"/>
  <c r="EG2"/>
  <c r="B57"/>
  <c r="B58"/>
  <c r="B59"/>
  <c r="B22" l="1"/>
  <c r="B23"/>
  <c r="O2"/>
  <c r="B21" l="1"/>
  <c r="B19" l="1"/>
  <c r="B18" l="1"/>
  <c r="B17" l="1"/>
  <c r="B16" l="1"/>
  <c r="B15" l="1"/>
  <c r="B14" l="1"/>
  <c r="AK2"/>
  <c r="B13" l="1"/>
  <c r="C35"/>
  <c r="C38"/>
  <c r="C39"/>
  <c r="C37"/>
  <c r="B12" l="1"/>
  <c r="B11" l="1"/>
  <c r="B10" l="1"/>
  <c r="B9" l="1"/>
  <c r="B8" l="1"/>
  <c r="B7" l="1"/>
  <c r="B6" l="1"/>
  <c r="B5" l="1"/>
  <c r="B4" l="1"/>
  <c r="Y2" l="1"/>
  <c r="B3"/>
  <c r="C55" l="1"/>
  <c r="C26"/>
  <c r="C56"/>
  <c r="C31"/>
  <c r="C33"/>
  <c r="C52"/>
  <c r="C20"/>
  <c r="C32"/>
  <c r="C30"/>
  <c r="C34"/>
  <c r="C25"/>
  <c r="C40"/>
  <c r="C24"/>
  <c r="C17"/>
  <c r="C23"/>
  <c r="C29"/>
  <c r="C36"/>
  <c r="C3"/>
  <c r="C47"/>
  <c r="C19"/>
  <c r="C18"/>
  <c r="C46"/>
  <c r="C21"/>
  <c r="C27"/>
  <c r="C14"/>
  <c r="C42"/>
  <c r="C16"/>
  <c r="C28"/>
  <c r="C48"/>
  <c r="C43"/>
  <c r="C45"/>
  <c r="C41"/>
  <c r="C44"/>
  <c r="C53"/>
  <c r="C54"/>
  <c r="C51"/>
  <c r="C50"/>
  <c r="C22"/>
  <c r="C15"/>
  <c r="C13"/>
  <c r="C12"/>
  <c r="C11"/>
  <c r="C10"/>
  <c r="C49"/>
  <c r="C9"/>
  <c r="C8"/>
  <c r="C7"/>
  <c r="C6"/>
  <c r="C5"/>
  <c r="C4"/>
  <c r="C2" l="1"/>
</calcChain>
</file>

<file path=xl/sharedStrings.xml><?xml version="1.0" encoding="utf-8"?>
<sst xmlns="http://schemas.openxmlformats.org/spreadsheetml/2006/main" count="143" uniqueCount="98">
  <si>
    <t>NAAM</t>
  </si>
  <si>
    <t>Totaal</t>
  </si>
  <si>
    <t>Stand</t>
  </si>
  <si>
    <t>Van Dessel Flor</t>
  </si>
  <si>
    <t>Vervloet Jan</t>
  </si>
  <si>
    <t>Van Berkel Willo</t>
  </si>
  <si>
    <t>Van Den Broeck Louis</t>
  </si>
  <si>
    <t>Geysels Charel</t>
  </si>
  <si>
    <t>Van Dyck Maarten</t>
  </si>
  <si>
    <t>Van Dyck Thomas</t>
  </si>
  <si>
    <t>Vervecken Frans</t>
  </si>
  <si>
    <t>Verdronken Bart</t>
  </si>
  <si>
    <t>D'Hondt Monique</t>
  </si>
  <si>
    <t>Eerdekens Dominique</t>
  </si>
  <si>
    <t>Leys Louis</t>
  </si>
  <si>
    <t>Van De Voorde Urbain</t>
  </si>
  <si>
    <t>Mannaerts Kris</t>
  </si>
  <si>
    <t>Deelnemers</t>
  </si>
  <si>
    <t>Gyselinck Guido</t>
  </si>
  <si>
    <t>Geentjens Karel</t>
  </si>
  <si>
    <t>Geerts Glenn</t>
  </si>
  <si>
    <t>Pittoors Leo</t>
  </si>
  <si>
    <t>Ruts Filip</t>
  </si>
  <si>
    <t>Leysen Wim</t>
  </si>
  <si>
    <t>Verhoeff Karin</t>
  </si>
  <si>
    <t>Schrijvers Gert</t>
  </si>
  <si>
    <t>Frans Marcel</t>
  </si>
  <si>
    <t>Geenen Dirk</t>
  </si>
  <si>
    <t>Kanora Kenny</t>
  </si>
  <si>
    <t>Aerts Frans</t>
  </si>
  <si>
    <t>Bax Tinne</t>
  </si>
  <si>
    <t>De Bakker Pascale</t>
  </si>
  <si>
    <t>Martens Jan</t>
  </si>
  <si>
    <t>Kerremans Rudy</t>
  </si>
  <si>
    <t>Schrijvers Pieter</t>
  </si>
  <si>
    <t>Simonet Edouard</t>
  </si>
  <si>
    <t>Goedemé Bieke</t>
  </si>
  <si>
    <t>Vermeiren Els</t>
  </si>
  <si>
    <t>Taverniers Bruno</t>
  </si>
  <si>
    <t>Kanora Ronny</t>
  </si>
  <si>
    <t>Stuyck Sven</t>
  </si>
  <si>
    <t>De Smet Eva</t>
  </si>
  <si>
    <t>Geentjens Sofie</t>
  </si>
  <si>
    <t>Goormans André</t>
  </si>
  <si>
    <t>Aerts Theo</t>
  </si>
  <si>
    <t>Goossens Rudy</t>
  </si>
  <si>
    <t>Daems Staf</t>
  </si>
  <si>
    <t>14-02-2015
Valentijnsrit</t>
  </si>
  <si>
    <t>04-01-2015
Indoor QC Stables</t>
  </si>
  <si>
    <t>11-01-2015
Indoor De Stang Hippos</t>
  </si>
  <si>
    <t>08-02-2015
Indoor Peer</t>
  </si>
  <si>
    <t>15-02-2015
Indoor QC Stables</t>
  </si>
  <si>
    <t>29-03-2015
CAN Zutendaal</t>
  </si>
  <si>
    <t>22-03-2015
CAN Boirnem</t>
  </si>
  <si>
    <t>29-03-2015
CAN Gierle</t>
  </si>
  <si>
    <t>Laenen Katrien</t>
  </si>
  <si>
    <t>Standaert Valère</t>
  </si>
  <si>
    <t>06-04-2015
Tandemrit</t>
  </si>
  <si>
    <t>01/03-05-2015
CAN Durbuy</t>
  </si>
  <si>
    <t>25/26-04-2015
CAN Zandhoven</t>
  </si>
  <si>
    <t>16/17-05-2015
CAN Flémalle</t>
  </si>
  <si>
    <t>30/31-05-2015
De Vaurx sur Sure</t>
  </si>
  <si>
    <t>14-06-2015
Linden</t>
  </si>
  <si>
    <t>21-06-2015
Rit Berendrecht</t>
  </si>
  <si>
    <t>Van Hooydonck Rudy</t>
  </si>
  <si>
    <t>27/28-06-2015
Hartrival</t>
  </si>
  <si>
    <t>05/06-07-2015
Merksplas</t>
  </si>
  <si>
    <t>11/12-07-2015
CAN Recogne</t>
  </si>
  <si>
    <t>14-05-2015
Rit Balen</t>
  </si>
  <si>
    <t>26-07-2015
Stevoort</t>
  </si>
  <si>
    <t>15/16-08-2015
Booischot</t>
  </si>
  <si>
    <t>15-08-2015
't Menenhof</t>
  </si>
  <si>
    <t>08/09-08-2015
Saintes</t>
  </si>
  <si>
    <t>01/02-08-2015
Vlezenbeeek</t>
  </si>
  <si>
    <t>25-10-2015
Paardenwijding Puurs</t>
  </si>
  <si>
    <t>Moons Jan</t>
  </si>
  <si>
    <t>Peeters Erwin</t>
  </si>
  <si>
    <t>19-07-2015
Marathon Meerhout</t>
  </si>
  <si>
    <t>Verhoeven Kelly</t>
  </si>
  <si>
    <t>16-08-2015
Rit te Essen</t>
  </si>
  <si>
    <t>27-09-2015
Rit te Kalken</t>
  </si>
  <si>
    <t>04-10-2015
Genk</t>
  </si>
  <si>
    <t>04-10-2015
Wandeling Vier Landsheren</t>
  </si>
  <si>
    <t>19/20-09-2015
Elsegem</t>
  </si>
  <si>
    <t>18-10-2015
APZ - Warming-up</t>
  </si>
  <si>
    <t>Gyles Evi</t>
  </si>
  <si>
    <t>Noens Robin</t>
  </si>
  <si>
    <t>Noens Bjorn</t>
  </si>
  <si>
    <t>Noens Stijn</t>
  </si>
  <si>
    <t>01-11-2015
Indoor Turnhout</t>
  </si>
  <si>
    <t>08-11-2015
Paardenwijding Zandhoven</t>
  </si>
  <si>
    <t>22-11-2015
Paardenwijding Millegem</t>
  </si>
  <si>
    <t>Withaegers Rudy</t>
  </si>
  <si>
    <t>22-11-2015
Indoor QC Stables
Sint-Niklaas</t>
  </si>
  <si>
    <t>06-12-2015
Indoor Hagelandse Aanspanning
Oud-Heverlee</t>
  </si>
  <si>
    <t>20-12-2015
Indoor QC Stables
Sint-Niklaas</t>
  </si>
  <si>
    <t>19-12-2015
APZ - Kerststallenrit</t>
  </si>
  <si>
    <t>Aantal deelnemers 2015: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</si>
</sst>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14" fontId="1" fillId="0" borderId="2" xfId="0" applyNumberFormat="1" applyFont="1" applyBorder="1" applyAlignment="1">
      <alignment horizontal="center" textRotation="90" wrapText="1"/>
    </xf>
  </cellXfs>
  <cellStyles count="1">
    <cellStyle name="Standaard" xfId="0" builtinId="0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59"/>
  <sheetViews>
    <sheetView tabSelected="1" workbookViewId="0">
      <pane xSplit="4" ySplit="2" topLeftCell="E3" activePane="bottomRight" state="frozen"/>
      <selection activeCell="A3" sqref="A3:C54"/>
      <selection pane="topRight" activeCell="A3" sqref="A3:C54"/>
      <selection pane="bottomLeft" activeCell="A3" sqref="A3:C54"/>
      <selection pane="bottomRight" activeCell="E3" sqref="E3"/>
    </sheetView>
  </sheetViews>
  <sheetFormatPr defaultRowHeight="12.75"/>
  <cols>
    <col min="1" max="1" width="19.85546875" bestFit="1" customWidth="1"/>
    <col min="3" max="3" width="10.7109375" style="1" bestFit="1" customWidth="1"/>
    <col min="4" max="4" width="0.85546875" customWidth="1"/>
  </cols>
  <sheetData>
    <row r="1" spans="1:137" s="4" customFormat="1" ht="116.25" customHeight="1">
      <c r="A1" s="6" t="s">
        <v>0</v>
      </c>
      <c r="B1" s="6" t="s">
        <v>1</v>
      </c>
      <c r="C1" s="6" t="s">
        <v>2</v>
      </c>
      <c r="E1" s="10" t="s">
        <v>48</v>
      </c>
      <c r="F1" s="10" t="s">
        <v>49</v>
      </c>
      <c r="G1" s="10" t="s">
        <v>50</v>
      </c>
      <c r="H1" s="10" t="s">
        <v>47</v>
      </c>
      <c r="I1" s="11" t="s">
        <v>51</v>
      </c>
      <c r="J1" s="11" t="s">
        <v>53</v>
      </c>
      <c r="K1" s="11" t="s">
        <v>52</v>
      </c>
      <c r="L1" s="5" t="s">
        <v>54</v>
      </c>
      <c r="M1" s="5" t="s">
        <v>57</v>
      </c>
      <c r="N1" s="5" t="s">
        <v>59</v>
      </c>
      <c r="O1" s="5" t="s">
        <v>58</v>
      </c>
      <c r="P1" s="5" t="s">
        <v>68</v>
      </c>
      <c r="Q1" s="5" t="s">
        <v>60</v>
      </c>
      <c r="R1" s="5" t="s">
        <v>61</v>
      </c>
      <c r="S1" s="10" t="s">
        <v>62</v>
      </c>
      <c r="T1" s="5" t="s">
        <v>63</v>
      </c>
      <c r="U1" s="5" t="s">
        <v>65</v>
      </c>
      <c r="V1" s="5" t="s">
        <v>66</v>
      </c>
      <c r="W1" s="10" t="s">
        <v>67</v>
      </c>
      <c r="X1" s="15" t="s">
        <v>77</v>
      </c>
      <c r="Y1" s="11" t="s">
        <v>69</v>
      </c>
      <c r="Z1" s="11" t="s">
        <v>73</v>
      </c>
      <c r="AA1" s="11" t="s">
        <v>72</v>
      </c>
      <c r="AB1" s="5" t="s">
        <v>70</v>
      </c>
      <c r="AC1" s="5" t="s">
        <v>71</v>
      </c>
      <c r="AD1" s="5" t="s">
        <v>79</v>
      </c>
      <c r="AE1" s="5" t="s">
        <v>83</v>
      </c>
      <c r="AF1" s="5" t="s">
        <v>80</v>
      </c>
      <c r="AG1" s="5" t="s">
        <v>81</v>
      </c>
      <c r="AH1" s="5" t="s">
        <v>82</v>
      </c>
      <c r="AI1" s="5" t="s">
        <v>84</v>
      </c>
      <c r="AJ1" s="5" t="s">
        <v>74</v>
      </c>
      <c r="AK1" s="5" t="s">
        <v>89</v>
      </c>
      <c r="AL1" s="5" t="s">
        <v>90</v>
      </c>
      <c r="AM1" s="5" t="s">
        <v>91</v>
      </c>
      <c r="AN1" s="5" t="s">
        <v>93</v>
      </c>
      <c r="AO1" s="5" t="s">
        <v>94</v>
      </c>
      <c r="AP1" s="5" t="s">
        <v>96</v>
      </c>
      <c r="AQ1" s="5" t="s">
        <v>95</v>
      </c>
      <c r="AR1" s="5"/>
      <c r="AS1" s="5"/>
      <c r="AT1" s="5"/>
      <c r="AU1" s="5"/>
      <c r="AV1" s="5"/>
      <c r="AW1" s="5"/>
      <c r="AX1" s="5"/>
      <c r="AY1" s="5"/>
      <c r="AZ1" s="5"/>
      <c r="BA1" s="5"/>
      <c r="BB1" s="11"/>
      <c r="BC1" s="11"/>
      <c r="BD1" s="5"/>
      <c r="BE1" s="5"/>
      <c r="BF1" s="5"/>
      <c r="BG1" s="5"/>
      <c r="BH1" s="10"/>
      <c r="BI1" s="10"/>
      <c r="BJ1" s="5"/>
      <c r="BK1" s="5"/>
      <c r="BL1" s="5"/>
      <c r="BM1" s="5"/>
      <c r="BN1" s="5"/>
      <c r="BO1" s="5"/>
      <c r="BP1" s="11"/>
      <c r="BQ1" s="11"/>
      <c r="BR1" s="11"/>
      <c r="BS1" s="5"/>
      <c r="BT1" s="11"/>
      <c r="BU1" s="11"/>
      <c r="BV1" s="11"/>
      <c r="BW1" s="11"/>
      <c r="BX1" s="11"/>
      <c r="BY1" s="5"/>
      <c r="BZ1" s="13"/>
      <c r="CA1" s="13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10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</row>
    <row r="2" spans="1:137" s="7" customFormat="1">
      <c r="A2" s="9" t="s">
        <v>17</v>
      </c>
      <c r="C2" s="8">
        <f>COUNTA(C3:C56)</f>
        <v>54</v>
      </c>
      <c r="D2" s="8"/>
      <c r="E2" s="8">
        <f t="shared" ref="E2:AX2" si="0">COUNTA(E3:E56)</f>
        <v>2</v>
      </c>
      <c r="F2" s="8">
        <f t="shared" si="0"/>
        <v>1</v>
      </c>
      <c r="G2" s="8">
        <f t="shared" si="0"/>
        <v>0</v>
      </c>
      <c r="H2" s="8">
        <f t="shared" si="0"/>
        <v>4</v>
      </c>
      <c r="I2" s="8">
        <f t="shared" si="0"/>
        <v>2</v>
      </c>
      <c r="J2" s="8">
        <f t="shared" si="0"/>
        <v>3</v>
      </c>
      <c r="K2" s="8">
        <f t="shared" si="0"/>
        <v>1</v>
      </c>
      <c r="L2" s="8">
        <f t="shared" si="0"/>
        <v>10</v>
      </c>
      <c r="M2" s="8">
        <f t="shared" si="0"/>
        <v>5</v>
      </c>
      <c r="N2" s="8">
        <f t="shared" si="0"/>
        <v>8</v>
      </c>
      <c r="O2" s="8">
        <f t="shared" si="0"/>
        <v>4</v>
      </c>
      <c r="P2" s="8">
        <f t="shared" si="0"/>
        <v>1</v>
      </c>
      <c r="Q2" s="8">
        <f t="shared" si="0"/>
        <v>2</v>
      </c>
      <c r="R2" s="8">
        <f t="shared" si="0"/>
        <v>2</v>
      </c>
      <c r="S2" s="8">
        <f t="shared" si="0"/>
        <v>4</v>
      </c>
      <c r="T2" s="8">
        <f t="shared" si="0"/>
        <v>6</v>
      </c>
      <c r="U2" s="8">
        <f t="shared" si="0"/>
        <v>3</v>
      </c>
      <c r="V2" s="8">
        <f t="shared" si="0"/>
        <v>5</v>
      </c>
      <c r="W2" s="8">
        <f t="shared" si="0"/>
        <v>2</v>
      </c>
      <c r="X2" s="8">
        <f t="shared" si="0"/>
        <v>2</v>
      </c>
      <c r="Y2" s="8">
        <f t="shared" si="0"/>
        <v>1</v>
      </c>
      <c r="Z2" s="8">
        <f t="shared" si="0"/>
        <v>7</v>
      </c>
      <c r="AA2" s="8">
        <f t="shared" si="0"/>
        <v>1</v>
      </c>
      <c r="AB2" s="8">
        <f t="shared" si="0"/>
        <v>12</v>
      </c>
      <c r="AC2" s="8">
        <f t="shared" ref="AC2:AI2" si="1">COUNTA(AC3:AC56)</f>
        <v>1</v>
      </c>
      <c r="AD2" s="8">
        <f t="shared" si="1"/>
        <v>1</v>
      </c>
      <c r="AE2" s="8">
        <f t="shared" si="1"/>
        <v>7</v>
      </c>
      <c r="AF2" s="8">
        <f t="shared" si="1"/>
        <v>2</v>
      </c>
      <c r="AG2" s="8">
        <f t="shared" si="1"/>
        <v>2</v>
      </c>
      <c r="AH2" s="8">
        <f t="shared" si="1"/>
        <v>3</v>
      </c>
      <c r="AI2" s="8">
        <f t="shared" si="1"/>
        <v>6</v>
      </c>
      <c r="AJ2" s="8">
        <f t="shared" si="0"/>
        <v>6</v>
      </c>
      <c r="AK2" s="8">
        <f t="shared" si="0"/>
        <v>5</v>
      </c>
      <c r="AL2" s="8">
        <f t="shared" si="0"/>
        <v>8</v>
      </c>
      <c r="AM2" s="8">
        <f t="shared" si="0"/>
        <v>5</v>
      </c>
      <c r="AN2" s="8">
        <f t="shared" si="0"/>
        <v>4</v>
      </c>
      <c r="AO2" s="8">
        <f t="shared" si="0"/>
        <v>3</v>
      </c>
      <c r="AP2" s="8">
        <f t="shared" si="0"/>
        <v>5</v>
      </c>
      <c r="AQ2" s="8">
        <f t="shared" si="0"/>
        <v>4</v>
      </c>
      <c r="AR2" s="8">
        <f t="shared" si="0"/>
        <v>0</v>
      </c>
      <c r="AS2" s="8">
        <f t="shared" si="0"/>
        <v>0</v>
      </c>
      <c r="AT2" s="8">
        <f t="shared" si="0"/>
        <v>0</v>
      </c>
      <c r="AU2" s="8">
        <f t="shared" si="0"/>
        <v>0</v>
      </c>
      <c r="AV2" s="8">
        <f t="shared" si="0"/>
        <v>0</v>
      </c>
      <c r="AW2" s="8">
        <f t="shared" si="0"/>
        <v>0</v>
      </c>
      <c r="AX2" s="8">
        <f t="shared" si="0"/>
        <v>0</v>
      </c>
      <c r="AY2" s="8">
        <f t="shared" ref="AY2:AZ2" si="2">COUNTA(AY3:AY56)</f>
        <v>0</v>
      </c>
      <c r="AZ2" s="8">
        <f t="shared" si="2"/>
        <v>0</v>
      </c>
      <c r="BA2" s="8">
        <f t="shared" ref="BA2:BB2" si="3">COUNTA(BA3:BA56)</f>
        <v>0</v>
      </c>
      <c r="BB2" s="8">
        <f t="shared" si="3"/>
        <v>0</v>
      </c>
      <c r="BC2" s="8">
        <f t="shared" ref="BC2:BO2" si="4">COUNTA(BC3:BC56)</f>
        <v>0</v>
      </c>
      <c r="BD2" s="8">
        <f t="shared" si="4"/>
        <v>0</v>
      </c>
      <c r="BE2" s="8">
        <f t="shared" si="4"/>
        <v>0</v>
      </c>
      <c r="BF2" s="8">
        <f t="shared" si="4"/>
        <v>0</v>
      </c>
      <c r="BG2" s="8">
        <f t="shared" si="4"/>
        <v>0</v>
      </c>
      <c r="BH2" s="8">
        <f t="shared" si="4"/>
        <v>0</v>
      </c>
      <c r="BI2" s="8">
        <f t="shared" si="4"/>
        <v>0</v>
      </c>
      <c r="BJ2" s="8">
        <f t="shared" si="4"/>
        <v>0</v>
      </c>
      <c r="BK2" s="8">
        <f t="shared" si="4"/>
        <v>0</v>
      </c>
      <c r="BL2" s="8">
        <f t="shared" si="4"/>
        <v>0</v>
      </c>
      <c r="BM2" s="8">
        <f t="shared" si="4"/>
        <v>0</v>
      </c>
      <c r="BN2" s="8">
        <f t="shared" si="4"/>
        <v>0</v>
      </c>
      <c r="BO2" s="8">
        <f t="shared" si="4"/>
        <v>0</v>
      </c>
      <c r="BP2" s="8">
        <f t="shared" ref="BP2:CH2" si="5">COUNTA(BP3:BP56)</f>
        <v>0</v>
      </c>
      <c r="BQ2" s="8">
        <f t="shared" si="5"/>
        <v>0</v>
      </c>
      <c r="BR2" s="8">
        <f t="shared" si="5"/>
        <v>0</v>
      </c>
      <c r="BS2" s="8">
        <f t="shared" si="5"/>
        <v>0</v>
      </c>
      <c r="BT2" s="8">
        <f t="shared" si="5"/>
        <v>0</v>
      </c>
      <c r="BU2" s="8">
        <f t="shared" si="5"/>
        <v>0</v>
      </c>
      <c r="BV2" s="8">
        <f t="shared" si="5"/>
        <v>0</v>
      </c>
      <c r="BW2" s="8">
        <f t="shared" si="5"/>
        <v>0</v>
      </c>
      <c r="BX2" s="8">
        <f t="shared" si="5"/>
        <v>0</v>
      </c>
      <c r="BY2" s="8">
        <f t="shared" si="5"/>
        <v>0</v>
      </c>
      <c r="BZ2" s="8">
        <f t="shared" si="5"/>
        <v>0</v>
      </c>
      <c r="CA2" s="8">
        <f t="shared" si="5"/>
        <v>0</v>
      </c>
      <c r="CB2" s="8">
        <f t="shared" si="5"/>
        <v>0</v>
      </c>
      <c r="CC2" s="8">
        <f t="shared" si="5"/>
        <v>0</v>
      </c>
      <c r="CD2" s="8">
        <f t="shared" si="5"/>
        <v>0</v>
      </c>
      <c r="CE2" s="8">
        <f t="shared" si="5"/>
        <v>0</v>
      </c>
      <c r="CF2" s="8">
        <f t="shared" si="5"/>
        <v>0</v>
      </c>
      <c r="CG2" s="8">
        <f t="shared" si="5"/>
        <v>0</v>
      </c>
      <c r="CH2" s="8">
        <f t="shared" si="5"/>
        <v>0</v>
      </c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>
        <f t="shared" ref="DK2:EG2" si="6">COUNTA(DK3:DK56)</f>
        <v>0</v>
      </c>
      <c r="DL2" s="8">
        <f t="shared" si="6"/>
        <v>0</v>
      </c>
      <c r="DM2" s="8">
        <f t="shared" si="6"/>
        <v>0</v>
      </c>
      <c r="DN2" s="8">
        <f t="shared" si="6"/>
        <v>0</v>
      </c>
      <c r="DO2" s="8">
        <f t="shared" si="6"/>
        <v>0</v>
      </c>
      <c r="DP2" s="8">
        <f t="shared" si="6"/>
        <v>0</v>
      </c>
      <c r="DQ2" s="8">
        <f t="shared" si="6"/>
        <v>0</v>
      </c>
      <c r="DR2" s="8">
        <f t="shared" si="6"/>
        <v>0</v>
      </c>
      <c r="DS2" s="8">
        <f t="shared" si="6"/>
        <v>0</v>
      </c>
      <c r="DT2" s="8">
        <f t="shared" si="6"/>
        <v>0</v>
      </c>
      <c r="DU2" s="8">
        <f t="shared" si="6"/>
        <v>0</v>
      </c>
      <c r="DV2" s="8">
        <f t="shared" si="6"/>
        <v>0</v>
      </c>
      <c r="DW2" s="8">
        <f t="shared" si="6"/>
        <v>0</v>
      </c>
      <c r="DX2" s="8">
        <f t="shared" si="6"/>
        <v>0</v>
      </c>
      <c r="DY2" s="8">
        <f t="shared" si="6"/>
        <v>0</v>
      </c>
      <c r="DZ2" s="8">
        <f t="shared" si="6"/>
        <v>0</v>
      </c>
      <c r="EA2" s="8">
        <f t="shared" si="6"/>
        <v>0</v>
      </c>
      <c r="EB2" s="8">
        <f t="shared" si="6"/>
        <v>0</v>
      </c>
      <c r="EC2" s="8">
        <f t="shared" si="6"/>
        <v>0</v>
      </c>
      <c r="ED2" s="8">
        <f t="shared" si="6"/>
        <v>0</v>
      </c>
      <c r="EE2" s="8">
        <f t="shared" si="6"/>
        <v>0</v>
      </c>
      <c r="EF2" s="8">
        <f t="shared" si="6"/>
        <v>0</v>
      </c>
      <c r="EG2" s="8">
        <f t="shared" si="6"/>
        <v>0</v>
      </c>
    </row>
    <row r="3" spans="1:137">
      <c r="A3" s="2" t="s">
        <v>29</v>
      </c>
      <c r="B3" s="3" t="str">
        <f t="shared" ref="B3:B39" si="7">IF(SUM(D3:EG3)=0,"",SUM(D3:EG3))</f>
        <v/>
      </c>
      <c r="C3" s="3" t="str">
        <f t="shared" ref="C3:C34" si="8">IF(B3="","",RANK(B3,$B$3:$B$56,0))</f>
        <v/>
      </c>
      <c r="E3" s="3"/>
      <c r="F3" s="3"/>
      <c r="G3" s="3"/>
      <c r="H3" s="3"/>
      <c r="I3" s="12"/>
      <c r="J3" s="12"/>
      <c r="K3" s="1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2"/>
      <c r="Y3" s="12"/>
      <c r="Z3" s="12"/>
      <c r="AA3" s="12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12"/>
      <c r="BC3" s="12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12"/>
      <c r="BQ3" s="12"/>
      <c r="BR3" s="12"/>
      <c r="BS3" s="3"/>
      <c r="BT3" s="12"/>
      <c r="BU3" s="12"/>
      <c r="BV3" s="12"/>
      <c r="BW3" s="12"/>
      <c r="BX3" s="12"/>
      <c r="BY3" s="3"/>
      <c r="BZ3" s="14"/>
      <c r="CA3" s="1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</row>
    <row r="4" spans="1:137">
      <c r="A4" s="2" t="s">
        <v>44</v>
      </c>
      <c r="B4" s="3">
        <f t="shared" si="7"/>
        <v>5</v>
      </c>
      <c r="C4" s="3">
        <f t="shared" si="8"/>
        <v>21</v>
      </c>
      <c r="E4" s="3"/>
      <c r="F4" s="3"/>
      <c r="G4" s="3"/>
      <c r="H4" s="3"/>
      <c r="I4" s="12"/>
      <c r="J4" s="12"/>
      <c r="K4" s="1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2"/>
      <c r="Y4" s="12"/>
      <c r="Z4" s="12"/>
      <c r="AA4" s="12"/>
      <c r="AB4" s="3"/>
      <c r="AC4" s="3"/>
      <c r="AD4" s="3"/>
      <c r="AE4" s="3"/>
      <c r="AF4" s="3"/>
      <c r="AG4" s="3"/>
      <c r="AH4" s="3"/>
      <c r="AI4" s="3"/>
      <c r="AJ4" s="3"/>
      <c r="AK4" s="3"/>
      <c r="AL4" s="3">
        <v>5</v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2"/>
      <c r="BC4" s="12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12"/>
      <c r="BQ4" s="12"/>
      <c r="BR4" s="12"/>
      <c r="BS4" s="3"/>
      <c r="BT4" s="12"/>
      <c r="BU4" s="12"/>
      <c r="BV4" s="12"/>
      <c r="BW4" s="12"/>
      <c r="BX4" s="12"/>
      <c r="BY4" s="3"/>
      <c r="BZ4" s="14"/>
      <c r="CA4" s="1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</row>
    <row r="5" spans="1:137">
      <c r="A5" s="2" t="s">
        <v>30</v>
      </c>
      <c r="B5" s="3">
        <f t="shared" si="7"/>
        <v>3</v>
      </c>
      <c r="C5" s="3">
        <f t="shared" si="8"/>
        <v>27</v>
      </c>
      <c r="E5" s="3"/>
      <c r="F5" s="3"/>
      <c r="G5" s="3"/>
      <c r="H5" s="3"/>
      <c r="I5" s="12"/>
      <c r="J5" s="12">
        <v>1</v>
      </c>
      <c r="K5" s="12"/>
      <c r="L5" s="3"/>
      <c r="M5" s="3"/>
      <c r="N5" s="3">
        <v>1</v>
      </c>
      <c r="O5" s="3"/>
      <c r="P5" s="3"/>
      <c r="Q5" s="3"/>
      <c r="R5" s="3"/>
      <c r="S5" s="3"/>
      <c r="T5" s="3"/>
      <c r="U5" s="3"/>
      <c r="V5" s="3"/>
      <c r="W5" s="3"/>
      <c r="X5" s="12"/>
      <c r="Y5" s="12"/>
      <c r="Z5" s="12"/>
      <c r="AA5" s="12"/>
      <c r="AB5" s="3"/>
      <c r="AC5" s="3"/>
      <c r="AD5" s="3"/>
      <c r="AE5" s="3">
        <v>1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2"/>
      <c r="BC5" s="12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12"/>
      <c r="BQ5" s="12"/>
      <c r="BR5" s="12"/>
      <c r="BS5" s="3"/>
      <c r="BT5" s="12"/>
      <c r="BU5" s="12"/>
      <c r="BV5" s="12"/>
      <c r="BW5" s="12"/>
      <c r="BX5" s="12"/>
      <c r="BY5" s="3"/>
      <c r="BZ5" s="14"/>
      <c r="CA5" s="1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</row>
    <row r="6" spans="1:137">
      <c r="A6" s="2" t="s">
        <v>46</v>
      </c>
      <c r="B6" s="3">
        <f t="shared" ref="B6:B7" si="9">IF(SUM(D6:EG6)=0,"",SUM(D6:EG6))</f>
        <v>10</v>
      </c>
      <c r="C6" s="3">
        <f t="shared" si="8"/>
        <v>8</v>
      </c>
      <c r="E6" s="3"/>
      <c r="F6" s="3"/>
      <c r="G6" s="3"/>
      <c r="H6" s="3"/>
      <c r="I6" s="12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2"/>
      <c r="Y6" s="12"/>
      <c r="Z6" s="12"/>
      <c r="AA6" s="12"/>
      <c r="AB6" s="3"/>
      <c r="AC6" s="3"/>
      <c r="AD6" s="3"/>
      <c r="AE6" s="3"/>
      <c r="AF6" s="3"/>
      <c r="AG6" s="3"/>
      <c r="AH6" s="3"/>
      <c r="AI6" s="3"/>
      <c r="AJ6" s="3"/>
      <c r="AK6" s="3"/>
      <c r="AL6" s="3">
        <v>5</v>
      </c>
      <c r="AM6" s="3"/>
      <c r="AN6" s="3"/>
      <c r="AO6" s="3"/>
      <c r="AP6" s="3">
        <v>5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2"/>
      <c r="BC6" s="12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12"/>
      <c r="BQ6" s="12"/>
      <c r="BR6" s="12"/>
      <c r="BS6" s="3"/>
      <c r="BT6" s="12"/>
      <c r="BU6" s="12"/>
      <c r="BV6" s="12"/>
      <c r="BW6" s="12"/>
      <c r="BX6" s="12"/>
      <c r="BY6" s="3"/>
      <c r="BZ6" s="14"/>
      <c r="CA6" s="14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</row>
    <row r="7" spans="1:137">
      <c r="A7" s="2" t="s">
        <v>31</v>
      </c>
      <c r="B7" s="3" t="str">
        <f t="shared" si="9"/>
        <v/>
      </c>
      <c r="C7" s="3" t="str">
        <f t="shared" si="8"/>
        <v/>
      </c>
      <c r="E7" s="3"/>
      <c r="F7" s="3"/>
      <c r="G7" s="3"/>
      <c r="H7" s="3"/>
      <c r="I7" s="12"/>
      <c r="J7" s="12"/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12"/>
      <c r="Y7" s="12"/>
      <c r="Z7" s="12"/>
      <c r="AA7" s="12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2"/>
      <c r="BC7" s="12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12"/>
      <c r="BQ7" s="12"/>
      <c r="BR7" s="12"/>
      <c r="BS7" s="3"/>
      <c r="BT7" s="12"/>
      <c r="BU7" s="12"/>
      <c r="BV7" s="12"/>
      <c r="BW7" s="12"/>
      <c r="BX7" s="12"/>
      <c r="BY7" s="3"/>
      <c r="BZ7" s="14"/>
      <c r="CA7" s="14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>
      <c r="A8" s="2" t="s">
        <v>41</v>
      </c>
      <c r="B8" s="3" t="str">
        <f t="shared" ref="B8" si="10">IF(SUM(D8:EG8)=0,"",SUM(D8:EG8))</f>
        <v/>
      </c>
      <c r="C8" s="3" t="str">
        <f t="shared" si="8"/>
        <v/>
      </c>
      <c r="E8" s="3"/>
      <c r="F8" s="3"/>
      <c r="G8" s="3"/>
      <c r="H8" s="3"/>
      <c r="I8" s="12"/>
      <c r="J8" s="12"/>
      <c r="K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12"/>
      <c r="Y8" s="12"/>
      <c r="Z8" s="12"/>
      <c r="AA8" s="1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12"/>
      <c r="BC8" s="12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12"/>
      <c r="BQ8" s="12"/>
      <c r="BR8" s="12"/>
      <c r="BS8" s="3"/>
      <c r="BT8" s="12"/>
      <c r="BU8" s="12"/>
      <c r="BV8" s="12"/>
      <c r="BW8" s="12"/>
      <c r="BX8" s="12"/>
      <c r="BY8" s="3"/>
      <c r="BZ8" s="14"/>
      <c r="CA8" s="14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>
      <c r="A9" s="2" t="s">
        <v>12</v>
      </c>
      <c r="B9" s="3" t="str">
        <f t="shared" si="7"/>
        <v/>
      </c>
      <c r="C9" s="3" t="str">
        <f t="shared" si="8"/>
        <v/>
      </c>
      <c r="E9" s="3"/>
      <c r="F9" s="3"/>
      <c r="G9" s="3"/>
      <c r="H9" s="3"/>
      <c r="I9" s="12"/>
      <c r="J9" s="12"/>
      <c r="K9" s="1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12"/>
      <c r="Y9" s="12"/>
      <c r="Z9" s="12"/>
      <c r="AA9" s="12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2"/>
      <c r="BC9" s="12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12"/>
      <c r="BQ9" s="12"/>
      <c r="BR9" s="12"/>
      <c r="BS9" s="3"/>
      <c r="BT9" s="12"/>
      <c r="BU9" s="12"/>
      <c r="BV9" s="12"/>
      <c r="BW9" s="12"/>
      <c r="BX9" s="12"/>
      <c r="BY9" s="3"/>
      <c r="BZ9" s="14"/>
      <c r="CA9" s="14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</row>
    <row r="10" spans="1:137">
      <c r="A10" s="2" t="s">
        <v>13</v>
      </c>
      <c r="B10" s="3">
        <f t="shared" si="7"/>
        <v>14</v>
      </c>
      <c r="C10" s="3">
        <f t="shared" si="8"/>
        <v>5</v>
      </c>
      <c r="E10" s="3"/>
      <c r="F10" s="3"/>
      <c r="G10" s="3"/>
      <c r="H10" s="3"/>
      <c r="I10" s="12"/>
      <c r="J10" s="12">
        <v>1</v>
      </c>
      <c r="K10" s="12">
        <v>1</v>
      </c>
      <c r="L10" s="3"/>
      <c r="M10" s="3"/>
      <c r="N10" s="3">
        <v>1</v>
      </c>
      <c r="O10" s="3">
        <v>1</v>
      </c>
      <c r="P10" s="3"/>
      <c r="Q10" s="3">
        <v>1</v>
      </c>
      <c r="R10" s="3">
        <v>1</v>
      </c>
      <c r="S10" s="3">
        <v>1</v>
      </c>
      <c r="T10" s="3"/>
      <c r="U10" s="3">
        <v>1</v>
      </c>
      <c r="V10" s="3">
        <v>1</v>
      </c>
      <c r="W10" s="3">
        <v>1</v>
      </c>
      <c r="X10" s="12"/>
      <c r="Y10" s="12">
        <v>1</v>
      </c>
      <c r="Z10" s="12">
        <v>1</v>
      </c>
      <c r="AA10" s="12">
        <v>1</v>
      </c>
      <c r="AB10" s="3">
        <v>1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2"/>
      <c r="BC10" s="12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12"/>
      <c r="BQ10" s="12"/>
      <c r="BR10" s="12"/>
      <c r="BS10" s="3"/>
      <c r="BT10" s="12"/>
      <c r="BU10" s="12"/>
      <c r="BV10" s="12"/>
      <c r="BW10" s="12"/>
      <c r="BX10" s="12"/>
      <c r="BY10" s="3"/>
      <c r="BZ10" s="14"/>
      <c r="CA10" s="14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</row>
    <row r="11" spans="1:137">
      <c r="A11" s="2" t="s">
        <v>26</v>
      </c>
      <c r="B11" s="3" t="str">
        <f t="shared" si="7"/>
        <v/>
      </c>
      <c r="C11" s="3" t="str">
        <f t="shared" si="8"/>
        <v/>
      </c>
      <c r="E11" s="3"/>
      <c r="F11" s="3"/>
      <c r="G11" s="3"/>
      <c r="H11" s="3"/>
      <c r="I11" s="12"/>
      <c r="J11" s="12"/>
      <c r="K11" s="1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12"/>
      <c r="Y11" s="12"/>
      <c r="Z11" s="12"/>
      <c r="AA11" s="12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12"/>
      <c r="BC11" s="12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12"/>
      <c r="BQ11" s="12"/>
      <c r="BR11" s="12"/>
      <c r="BS11" s="3"/>
      <c r="BT11" s="12"/>
      <c r="BU11" s="12"/>
      <c r="BV11" s="12"/>
      <c r="BW11" s="12"/>
      <c r="BX11" s="12"/>
      <c r="BY11" s="3"/>
      <c r="BZ11" s="14"/>
      <c r="CA11" s="14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</row>
    <row r="12" spans="1:137">
      <c r="A12" s="2" t="s">
        <v>27</v>
      </c>
      <c r="B12" s="3" t="str">
        <f t="shared" si="7"/>
        <v/>
      </c>
      <c r="C12" s="3" t="str">
        <f t="shared" si="8"/>
        <v/>
      </c>
      <c r="E12" s="3"/>
      <c r="F12" s="3"/>
      <c r="G12" s="3"/>
      <c r="H12" s="3"/>
      <c r="I12" s="12"/>
      <c r="J12" s="12"/>
      <c r="K12" s="1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2"/>
      <c r="Y12" s="12"/>
      <c r="Z12" s="12"/>
      <c r="AA12" s="12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12"/>
      <c r="BC12" s="12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12"/>
      <c r="BQ12" s="12"/>
      <c r="BR12" s="12"/>
      <c r="BS12" s="3"/>
      <c r="BT12" s="12"/>
      <c r="BU12" s="12"/>
      <c r="BV12" s="12"/>
      <c r="BW12" s="12"/>
      <c r="BX12" s="12"/>
      <c r="BY12" s="3"/>
      <c r="BZ12" s="14"/>
      <c r="CA12" s="14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</row>
    <row r="13" spans="1:137">
      <c r="A13" s="2" t="s">
        <v>19</v>
      </c>
      <c r="B13" s="3">
        <f t="shared" si="7"/>
        <v>7</v>
      </c>
      <c r="C13" s="3">
        <f t="shared" si="8"/>
        <v>14</v>
      </c>
      <c r="E13" s="3"/>
      <c r="F13" s="3"/>
      <c r="G13" s="3"/>
      <c r="H13" s="3">
        <v>5</v>
      </c>
      <c r="I13" s="12"/>
      <c r="J13" s="12"/>
      <c r="K13" s="12"/>
      <c r="L13" s="3">
        <v>1</v>
      </c>
      <c r="M13" s="3">
        <v>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12"/>
      <c r="Y13" s="12"/>
      <c r="Z13" s="12"/>
      <c r="AA13" s="12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2"/>
      <c r="BC13" s="12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12"/>
      <c r="BQ13" s="12"/>
      <c r="BR13" s="12"/>
      <c r="BS13" s="3"/>
      <c r="BT13" s="12"/>
      <c r="BU13" s="12"/>
      <c r="BV13" s="12"/>
      <c r="BW13" s="12"/>
      <c r="BX13" s="12"/>
      <c r="BY13" s="3"/>
      <c r="BZ13" s="14"/>
      <c r="CA13" s="14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</row>
    <row r="14" spans="1:137">
      <c r="A14" s="2" t="s">
        <v>42</v>
      </c>
      <c r="B14" s="3" t="str">
        <f t="shared" si="7"/>
        <v/>
      </c>
      <c r="C14" s="3" t="str">
        <f t="shared" si="8"/>
        <v/>
      </c>
      <c r="E14" s="3"/>
      <c r="F14" s="3"/>
      <c r="G14" s="3"/>
      <c r="H14" s="3"/>
      <c r="I14" s="12"/>
      <c r="J14" s="12"/>
      <c r="K14" s="1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2"/>
      <c r="Y14" s="12"/>
      <c r="Z14" s="12"/>
      <c r="AA14" s="12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12"/>
      <c r="BC14" s="12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12"/>
      <c r="BQ14" s="12"/>
      <c r="BR14" s="12"/>
      <c r="BS14" s="3"/>
      <c r="BT14" s="12"/>
      <c r="BU14" s="12"/>
      <c r="BV14" s="12"/>
      <c r="BW14" s="12"/>
      <c r="BX14" s="12"/>
      <c r="BY14" s="3"/>
      <c r="BZ14" s="14"/>
      <c r="CA14" s="14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</row>
    <row r="15" spans="1:137">
      <c r="A15" s="2" t="s">
        <v>20</v>
      </c>
      <c r="B15" s="3">
        <f t="shared" si="7"/>
        <v>3</v>
      </c>
      <c r="C15" s="3">
        <f t="shared" si="8"/>
        <v>27</v>
      </c>
      <c r="E15" s="3"/>
      <c r="F15" s="3"/>
      <c r="G15" s="3"/>
      <c r="H15" s="3"/>
      <c r="I15" s="12"/>
      <c r="J15" s="12">
        <v>1</v>
      </c>
      <c r="K15" s="1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2"/>
      <c r="Y15" s="12"/>
      <c r="Z15" s="12"/>
      <c r="AA15" s="12"/>
      <c r="AB15" s="3"/>
      <c r="AC15" s="3"/>
      <c r="AD15" s="3"/>
      <c r="AE15" s="3">
        <v>1</v>
      </c>
      <c r="AF15" s="3"/>
      <c r="AG15" s="3"/>
      <c r="AH15" s="3"/>
      <c r="AI15" s="3"/>
      <c r="AJ15" s="3"/>
      <c r="AK15" s="3">
        <v>1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12"/>
      <c r="BC15" s="12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12"/>
      <c r="BQ15" s="12"/>
      <c r="BR15" s="12"/>
      <c r="BS15" s="3"/>
      <c r="BT15" s="12"/>
      <c r="BU15" s="12"/>
      <c r="BV15" s="12"/>
      <c r="BW15" s="12"/>
      <c r="BX15" s="12"/>
      <c r="BY15" s="3"/>
      <c r="BZ15" s="14"/>
      <c r="CA15" s="14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</row>
    <row r="16" spans="1:137">
      <c r="A16" s="2" t="s">
        <v>7</v>
      </c>
      <c r="B16" s="3" t="str">
        <f t="shared" si="7"/>
        <v/>
      </c>
      <c r="C16" s="3" t="str">
        <f t="shared" si="8"/>
        <v/>
      </c>
      <c r="E16" s="3"/>
      <c r="F16" s="3"/>
      <c r="G16" s="3"/>
      <c r="H16" s="3"/>
      <c r="I16" s="12"/>
      <c r="J16" s="12"/>
      <c r="K16" s="1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2"/>
      <c r="Y16" s="12"/>
      <c r="Z16" s="12"/>
      <c r="AA16" s="12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12"/>
      <c r="BC16" s="12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12"/>
      <c r="BQ16" s="12"/>
      <c r="BR16" s="12"/>
      <c r="BS16" s="3"/>
      <c r="BT16" s="12"/>
      <c r="BU16" s="12"/>
      <c r="BV16" s="12"/>
      <c r="BW16" s="12"/>
      <c r="BX16" s="12"/>
      <c r="BY16" s="3"/>
      <c r="BZ16" s="14"/>
      <c r="CA16" s="14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</row>
    <row r="17" spans="1:137">
      <c r="A17" s="2" t="s">
        <v>36</v>
      </c>
      <c r="B17" s="3">
        <f t="shared" si="7"/>
        <v>5</v>
      </c>
      <c r="C17" s="3">
        <f t="shared" si="8"/>
        <v>21</v>
      </c>
      <c r="E17" s="3"/>
      <c r="F17" s="3"/>
      <c r="G17" s="3"/>
      <c r="H17" s="3"/>
      <c r="I17" s="12"/>
      <c r="J17" s="12"/>
      <c r="K17" s="1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2"/>
      <c r="Y17" s="12"/>
      <c r="Z17" s="12"/>
      <c r="AA17" s="12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>
        <v>5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12"/>
      <c r="BC17" s="12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12"/>
      <c r="BQ17" s="12"/>
      <c r="BR17" s="12"/>
      <c r="BS17" s="3"/>
      <c r="BT17" s="12"/>
      <c r="BU17" s="12"/>
      <c r="BV17" s="12"/>
      <c r="BW17" s="12"/>
      <c r="BX17" s="12"/>
      <c r="BY17" s="3"/>
      <c r="BZ17" s="14"/>
      <c r="CA17" s="14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</row>
    <row r="18" spans="1:137">
      <c r="A18" s="2" t="s">
        <v>43</v>
      </c>
      <c r="B18" s="3">
        <f t="shared" ref="B18" si="11">IF(SUM(D18:EG18)=0,"",SUM(D18:EG18))</f>
        <v>5</v>
      </c>
      <c r="C18" s="3">
        <f t="shared" si="8"/>
        <v>21</v>
      </c>
      <c r="E18" s="3"/>
      <c r="F18" s="3"/>
      <c r="G18" s="3"/>
      <c r="H18" s="3">
        <v>5</v>
      </c>
      <c r="I18" s="12"/>
      <c r="J18" s="12"/>
      <c r="K18" s="1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2"/>
      <c r="Y18" s="12"/>
      <c r="Z18" s="12"/>
      <c r="AA18" s="12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12"/>
      <c r="BC18" s="12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12"/>
      <c r="BQ18" s="12"/>
      <c r="BR18" s="12"/>
      <c r="BS18" s="3"/>
      <c r="BT18" s="12"/>
      <c r="BU18" s="12"/>
      <c r="BV18" s="12"/>
      <c r="BW18" s="12"/>
      <c r="BX18" s="12"/>
      <c r="BY18" s="3"/>
      <c r="BZ18" s="14"/>
      <c r="CA18" s="14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1:137">
      <c r="A19" s="2" t="s">
        <v>45</v>
      </c>
      <c r="B19" s="3">
        <f t="shared" ref="B19" si="12">IF(SUM(D19:EG19)=0,"",SUM(D19:EG19))</f>
        <v>1</v>
      </c>
      <c r="C19" s="3">
        <f t="shared" si="8"/>
        <v>33</v>
      </c>
      <c r="E19" s="3"/>
      <c r="F19" s="3"/>
      <c r="G19" s="3"/>
      <c r="H19" s="3"/>
      <c r="I19" s="12"/>
      <c r="J19" s="12"/>
      <c r="K19" s="1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2"/>
      <c r="Y19" s="12"/>
      <c r="Z19" s="12"/>
      <c r="AA19" s="12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1</v>
      </c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12"/>
      <c r="BC19" s="12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12"/>
      <c r="BQ19" s="12"/>
      <c r="BR19" s="12"/>
      <c r="BS19" s="3"/>
      <c r="BT19" s="12"/>
      <c r="BU19" s="12"/>
      <c r="BV19" s="12"/>
      <c r="BW19" s="12"/>
      <c r="BX19" s="12"/>
      <c r="BY19" s="3"/>
      <c r="BZ19" s="14"/>
      <c r="CA19" s="14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</row>
    <row r="20" spans="1:137">
      <c r="A20" s="2" t="s">
        <v>85</v>
      </c>
      <c r="B20" s="3">
        <f t="shared" ref="B20" si="13">IF(SUM(D20:EG20)=0,"",SUM(D20:EG20))</f>
        <v>16</v>
      </c>
      <c r="C20" s="3">
        <f t="shared" si="8"/>
        <v>2</v>
      </c>
      <c r="E20" s="3"/>
      <c r="F20" s="3"/>
      <c r="G20" s="3"/>
      <c r="H20" s="3"/>
      <c r="I20" s="12"/>
      <c r="J20" s="12"/>
      <c r="K20" s="1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2"/>
      <c r="Y20" s="12"/>
      <c r="Z20" s="12"/>
      <c r="AA20" s="12"/>
      <c r="AB20" s="3"/>
      <c r="AC20" s="3"/>
      <c r="AD20" s="3"/>
      <c r="AE20" s="3"/>
      <c r="AF20" s="3"/>
      <c r="AG20" s="3"/>
      <c r="AH20" s="3"/>
      <c r="AI20" s="3">
        <v>11</v>
      </c>
      <c r="AJ20" s="3"/>
      <c r="AK20" s="3"/>
      <c r="AL20" s="3"/>
      <c r="AM20" s="3"/>
      <c r="AN20" s="3"/>
      <c r="AO20" s="3"/>
      <c r="AP20" s="3">
        <v>5</v>
      </c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12"/>
      <c r="BC20" s="12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12"/>
      <c r="BQ20" s="12"/>
      <c r="BR20" s="12"/>
      <c r="BS20" s="3"/>
      <c r="BT20" s="12"/>
      <c r="BU20" s="12"/>
      <c r="BV20" s="12"/>
      <c r="BW20" s="12"/>
      <c r="BX20" s="12"/>
      <c r="BY20" s="3"/>
      <c r="BZ20" s="14"/>
      <c r="CA20" s="14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</row>
    <row r="21" spans="1:137">
      <c r="A21" s="2" t="s">
        <v>18</v>
      </c>
      <c r="B21" s="3">
        <f t="shared" si="7"/>
        <v>3</v>
      </c>
      <c r="C21" s="3">
        <f t="shared" si="8"/>
        <v>27</v>
      </c>
      <c r="E21" s="3"/>
      <c r="F21" s="3"/>
      <c r="G21" s="3"/>
      <c r="H21" s="3"/>
      <c r="I21" s="12"/>
      <c r="J21" s="12"/>
      <c r="K21" s="12"/>
      <c r="L21" s="3"/>
      <c r="M21" s="3"/>
      <c r="N21" s="3"/>
      <c r="O21" s="3">
        <v>1</v>
      </c>
      <c r="P21" s="3"/>
      <c r="Q21" s="3"/>
      <c r="R21" s="3"/>
      <c r="S21" s="3"/>
      <c r="T21" s="3"/>
      <c r="U21" s="3"/>
      <c r="V21" s="3"/>
      <c r="W21" s="3"/>
      <c r="X21" s="12"/>
      <c r="Y21" s="12"/>
      <c r="Z21" s="12">
        <v>1</v>
      </c>
      <c r="AA21" s="12"/>
      <c r="AB21" s="3">
        <v>1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12"/>
      <c r="BC21" s="12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12"/>
      <c r="BQ21" s="12"/>
      <c r="BR21" s="12"/>
      <c r="BS21" s="3"/>
      <c r="BT21" s="12"/>
      <c r="BU21" s="12"/>
      <c r="BV21" s="12"/>
      <c r="BW21" s="12"/>
      <c r="BX21" s="12"/>
      <c r="BY21" s="3"/>
      <c r="BZ21" s="14"/>
      <c r="CA21" s="14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</row>
    <row r="22" spans="1:137">
      <c r="A22" s="2" t="s">
        <v>28</v>
      </c>
      <c r="B22" s="3">
        <f t="shared" si="7"/>
        <v>11</v>
      </c>
      <c r="C22" s="3">
        <f t="shared" si="8"/>
        <v>7</v>
      </c>
      <c r="E22" s="3">
        <v>1</v>
      </c>
      <c r="F22" s="3"/>
      <c r="G22" s="3"/>
      <c r="H22" s="3"/>
      <c r="I22" s="12">
        <v>1</v>
      </c>
      <c r="J22" s="12"/>
      <c r="K22" s="12"/>
      <c r="L22" s="3">
        <v>1</v>
      </c>
      <c r="M22" s="3"/>
      <c r="N22" s="3">
        <v>1</v>
      </c>
      <c r="O22" s="3"/>
      <c r="P22" s="3"/>
      <c r="Q22" s="3"/>
      <c r="R22" s="3"/>
      <c r="S22" s="3"/>
      <c r="T22" s="3">
        <v>1</v>
      </c>
      <c r="U22" s="3"/>
      <c r="V22" s="3"/>
      <c r="W22" s="3"/>
      <c r="X22" s="12"/>
      <c r="Y22" s="12"/>
      <c r="Z22" s="12"/>
      <c r="AA22" s="12"/>
      <c r="AB22" s="3">
        <v>1</v>
      </c>
      <c r="AC22" s="3"/>
      <c r="AD22" s="3"/>
      <c r="AE22" s="3"/>
      <c r="AF22" s="3">
        <v>1</v>
      </c>
      <c r="AG22" s="3"/>
      <c r="AH22" s="3"/>
      <c r="AI22" s="3"/>
      <c r="AJ22" s="3"/>
      <c r="AK22" s="3">
        <v>1</v>
      </c>
      <c r="AL22" s="3"/>
      <c r="AM22" s="3"/>
      <c r="AN22" s="3">
        <v>1</v>
      </c>
      <c r="AO22" s="3">
        <v>1</v>
      </c>
      <c r="AP22" s="3"/>
      <c r="AQ22" s="3">
        <v>1</v>
      </c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12"/>
      <c r="BC22" s="12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12"/>
      <c r="BQ22" s="12"/>
      <c r="BR22" s="12"/>
      <c r="BS22" s="3"/>
      <c r="BT22" s="12"/>
      <c r="BU22" s="12"/>
      <c r="BV22" s="12"/>
      <c r="BW22" s="12"/>
      <c r="BX22" s="12"/>
      <c r="BY22" s="3"/>
      <c r="BZ22" s="14"/>
      <c r="CA22" s="14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1:137">
      <c r="A23" s="2" t="s">
        <v>39</v>
      </c>
      <c r="B23" s="3">
        <f t="shared" si="7"/>
        <v>6</v>
      </c>
      <c r="C23" s="3">
        <f t="shared" si="8"/>
        <v>17</v>
      </c>
      <c r="E23" s="3">
        <v>1</v>
      </c>
      <c r="F23" s="3"/>
      <c r="G23" s="3"/>
      <c r="H23" s="3"/>
      <c r="I23" s="12">
        <v>1</v>
      </c>
      <c r="J23" s="12"/>
      <c r="K23" s="1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2"/>
      <c r="Y23" s="12"/>
      <c r="Z23" s="12"/>
      <c r="AA23" s="12"/>
      <c r="AB23" s="3"/>
      <c r="AC23" s="3"/>
      <c r="AD23" s="3"/>
      <c r="AE23" s="3"/>
      <c r="AF23" s="3">
        <v>1</v>
      </c>
      <c r="AG23" s="3"/>
      <c r="AH23" s="3"/>
      <c r="AI23" s="3"/>
      <c r="AJ23" s="3"/>
      <c r="AK23" s="3"/>
      <c r="AL23" s="3"/>
      <c r="AM23" s="3"/>
      <c r="AN23" s="3">
        <v>1</v>
      </c>
      <c r="AO23" s="3">
        <v>1</v>
      </c>
      <c r="AP23" s="3"/>
      <c r="AQ23" s="3">
        <v>1</v>
      </c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12"/>
      <c r="BC23" s="12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12"/>
      <c r="BQ23" s="12"/>
      <c r="BR23" s="12"/>
      <c r="BS23" s="3"/>
      <c r="BT23" s="12"/>
      <c r="BU23" s="12"/>
      <c r="BV23" s="12"/>
      <c r="BW23" s="12"/>
      <c r="BX23" s="12"/>
      <c r="BY23" s="3"/>
      <c r="BZ23" s="14"/>
      <c r="CA23" s="14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1:137">
      <c r="A24" s="2" t="s">
        <v>33</v>
      </c>
      <c r="B24" s="3">
        <f t="shared" si="7"/>
        <v>3</v>
      </c>
      <c r="C24" s="3">
        <f t="shared" si="8"/>
        <v>27</v>
      </c>
      <c r="E24" s="3"/>
      <c r="F24" s="3"/>
      <c r="G24" s="3"/>
      <c r="H24" s="3"/>
      <c r="I24" s="12"/>
      <c r="J24" s="12"/>
      <c r="K24" s="12"/>
      <c r="L24" s="3"/>
      <c r="M24" s="3"/>
      <c r="N24" s="3"/>
      <c r="O24" s="3"/>
      <c r="P24" s="3"/>
      <c r="Q24" s="3"/>
      <c r="R24" s="3"/>
      <c r="S24" s="3"/>
      <c r="T24" s="3">
        <v>1</v>
      </c>
      <c r="U24" s="3"/>
      <c r="V24" s="3"/>
      <c r="W24" s="3"/>
      <c r="X24" s="12"/>
      <c r="Y24" s="12"/>
      <c r="Z24" s="12"/>
      <c r="AA24" s="12"/>
      <c r="AB24" s="3"/>
      <c r="AC24" s="3"/>
      <c r="AD24" s="3"/>
      <c r="AE24" s="3"/>
      <c r="AF24" s="3"/>
      <c r="AG24" s="3"/>
      <c r="AH24" s="3">
        <v>1</v>
      </c>
      <c r="AI24" s="3"/>
      <c r="AJ24" s="3">
        <v>1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12"/>
      <c r="BC24" s="12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12"/>
      <c r="BQ24" s="12"/>
      <c r="BR24" s="12"/>
      <c r="BS24" s="3"/>
      <c r="BT24" s="12"/>
      <c r="BU24" s="12"/>
      <c r="BV24" s="12"/>
      <c r="BW24" s="12"/>
      <c r="BX24" s="12"/>
      <c r="BY24" s="3"/>
      <c r="BZ24" s="14"/>
      <c r="CA24" s="14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</row>
    <row r="25" spans="1:137">
      <c r="A25" s="2" t="s">
        <v>55</v>
      </c>
      <c r="B25" s="3">
        <f t="shared" ref="B25" si="14">IF(SUM(D25:EG25)=0,"",SUM(D25:EG25))</f>
        <v>9</v>
      </c>
      <c r="C25" s="3">
        <f t="shared" si="8"/>
        <v>9</v>
      </c>
      <c r="E25" s="3"/>
      <c r="F25" s="3"/>
      <c r="G25" s="3"/>
      <c r="H25" s="3"/>
      <c r="I25" s="12"/>
      <c r="J25" s="12"/>
      <c r="K25" s="12"/>
      <c r="L25" s="3">
        <v>1</v>
      </c>
      <c r="M25" s="3"/>
      <c r="N25" s="3">
        <v>1</v>
      </c>
      <c r="O25" s="3"/>
      <c r="P25" s="3"/>
      <c r="Q25" s="3"/>
      <c r="R25" s="3"/>
      <c r="S25" s="3">
        <v>1</v>
      </c>
      <c r="T25" s="3"/>
      <c r="U25" s="3"/>
      <c r="V25" s="3">
        <v>1</v>
      </c>
      <c r="W25" s="3"/>
      <c r="X25" s="12"/>
      <c r="Y25" s="12"/>
      <c r="Z25" s="12"/>
      <c r="AA25" s="12"/>
      <c r="AB25" s="3">
        <v>1</v>
      </c>
      <c r="AC25" s="3"/>
      <c r="AD25" s="3"/>
      <c r="AE25" s="3"/>
      <c r="AF25" s="3"/>
      <c r="AG25" s="3"/>
      <c r="AH25" s="3"/>
      <c r="AI25" s="3"/>
      <c r="AJ25" s="3"/>
      <c r="AK25" s="3">
        <v>1</v>
      </c>
      <c r="AL25" s="3"/>
      <c r="AM25" s="3"/>
      <c r="AN25" s="3">
        <v>1</v>
      </c>
      <c r="AO25" s="3">
        <v>1</v>
      </c>
      <c r="AP25" s="3"/>
      <c r="AQ25" s="3">
        <v>1</v>
      </c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12"/>
      <c r="BC25" s="12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12"/>
      <c r="BQ25" s="12"/>
      <c r="BR25" s="12"/>
      <c r="BS25" s="3"/>
      <c r="BT25" s="12"/>
      <c r="BU25" s="12"/>
      <c r="BV25" s="12"/>
      <c r="BW25" s="12"/>
      <c r="BX25" s="12"/>
      <c r="BY25" s="3"/>
      <c r="BZ25" s="14"/>
      <c r="CA25" s="14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</row>
    <row r="26" spans="1:137">
      <c r="A26" s="2" t="s">
        <v>14</v>
      </c>
      <c r="B26" s="3">
        <f t="shared" si="7"/>
        <v>6</v>
      </c>
      <c r="C26" s="3">
        <f t="shared" si="8"/>
        <v>17</v>
      </c>
      <c r="E26" s="3"/>
      <c r="F26" s="3"/>
      <c r="G26" s="3"/>
      <c r="H26" s="3"/>
      <c r="I26" s="12"/>
      <c r="J26" s="12"/>
      <c r="K26" s="1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12"/>
      <c r="Y26" s="12"/>
      <c r="Z26" s="12"/>
      <c r="AA26" s="12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>
        <v>5</v>
      </c>
      <c r="AM26" s="3">
        <v>1</v>
      </c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12"/>
      <c r="BC26" s="12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12"/>
      <c r="BQ26" s="12"/>
      <c r="BR26" s="12"/>
      <c r="BS26" s="3"/>
      <c r="BT26" s="12"/>
      <c r="BU26" s="12"/>
      <c r="BV26" s="12"/>
      <c r="BW26" s="12"/>
      <c r="BX26" s="12"/>
      <c r="BY26" s="3"/>
      <c r="BZ26" s="14"/>
      <c r="CA26" s="14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</row>
    <row r="27" spans="1:137">
      <c r="A27" s="2" t="s">
        <v>23</v>
      </c>
      <c r="B27" s="3">
        <f t="shared" si="7"/>
        <v>12</v>
      </c>
      <c r="C27" s="3">
        <f t="shared" si="8"/>
        <v>6</v>
      </c>
      <c r="E27" s="3"/>
      <c r="F27" s="3"/>
      <c r="G27" s="3"/>
      <c r="H27" s="3">
        <v>5</v>
      </c>
      <c r="I27" s="12"/>
      <c r="J27" s="12"/>
      <c r="K27" s="1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2"/>
      <c r="Y27" s="12"/>
      <c r="Z27" s="12"/>
      <c r="AA27" s="12"/>
      <c r="AB27" s="3"/>
      <c r="AC27" s="3"/>
      <c r="AD27" s="3"/>
      <c r="AE27" s="3"/>
      <c r="AF27" s="3"/>
      <c r="AG27" s="3"/>
      <c r="AH27" s="3">
        <v>1</v>
      </c>
      <c r="AI27" s="3"/>
      <c r="AJ27" s="3"/>
      <c r="AK27" s="3"/>
      <c r="AL27" s="3"/>
      <c r="AM27" s="3">
        <v>1</v>
      </c>
      <c r="AN27" s="3"/>
      <c r="AO27" s="3"/>
      <c r="AP27" s="3">
        <v>5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12"/>
      <c r="BC27" s="12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12"/>
      <c r="BQ27" s="12"/>
      <c r="BR27" s="12"/>
      <c r="BS27" s="3"/>
      <c r="BT27" s="12"/>
      <c r="BU27" s="12"/>
      <c r="BV27" s="12"/>
      <c r="BW27" s="12"/>
      <c r="BX27" s="12"/>
      <c r="BY27" s="3"/>
      <c r="BZ27" s="14"/>
      <c r="CA27" s="14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</row>
    <row r="28" spans="1:137">
      <c r="A28" s="2" t="s">
        <v>16</v>
      </c>
      <c r="B28" s="3">
        <f t="shared" si="7"/>
        <v>4</v>
      </c>
      <c r="C28" s="3">
        <f t="shared" si="8"/>
        <v>26</v>
      </c>
      <c r="E28" s="3"/>
      <c r="F28" s="3"/>
      <c r="G28" s="3"/>
      <c r="H28" s="3"/>
      <c r="I28" s="12"/>
      <c r="J28" s="12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>
        <v>1</v>
      </c>
      <c r="X28" s="12">
        <v>1</v>
      </c>
      <c r="Y28" s="12"/>
      <c r="Z28" s="12">
        <v>1</v>
      </c>
      <c r="AA28" s="12"/>
      <c r="AB28" s="3">
        <v>1</v>
      </c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12"/>
      <c r="BC28" s="12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12"/>
      <c r="BQ28" s="12"/>
      <c r="BR28" s="12"/>
      <c r="BS28" s="3"/>
      <c r="BT28" s="12"/>
      <c r="BU28" s="12"/>
      <c r="BV28" s="12"/>
      <c r="BW28" s="12"/>
      <c r="BX28" s="12"/>
      <c r="BY28" s="3"/>
      <c r="BZ28" s="14"/>
      <c r="CA28" s="14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</row>
    <row r="29" spans="1:137">
      <c r="A29" s="2" t="s">
        <v>32</v>
      </c>
      <c r="B29" s="3">
        <f t="shared" si="7"/>
        <v>1</v>
      </c>
      <c r="C29" s="3">
        <f t="shared" si="8"/>
        <v>33</v>
      </c>
      <c r="E29" s="3"/>
      <c r="F29" s="3"/>
      <c r="G29" s="3"/>
      <c r="H29" s="3"/>
      <c r="I29" s="12"/>
      <c r="J29" s="12"/>
      <c r="K29" s="12"/>
      <c r="L29" s="3"/>
      <c r="M29" s="3"/>
      <c r="N29" s="3"/>
      <c r="O29" s="3"/>
      <c r="P29" s="3"/>
      <c r="Q29" s="3"/>
      <c r="R29" s="3"/>
      <c r="S29" s="3">
        <v>1</v>
      </c>
      <c r="T29" s="3"/>
      <c r="U29" s="3"/>
      <c r="V29" s="3"/>
      <c r="W29" s="3"/>
      <c r="X29" s="12"/>
      <c r="Y29" s="12"/>
      <c r="Z29" s="12"/>
      <c r="AA29" s="12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12"/>
      <c r="BC29" s="12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12"/>
      <c r="BQ29" s="12"/>
      <c r="BR29" s="12"/>
      <c r="BS29" s="3"/>
      <c r="BT29" s="12"/>
      <c r="BU29" s="12"/>
      <c r="BV29" s="12"/>
      <c r="BW29" s="12"/>
      <c r="BX29" s="12"/>
      <c r="BY29" s="3"/>
      <c r="BZ29" s="14"/>
      <c r="CA29" s="14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</row>
    <row r="30" spans="1:137">
      <c r="A30" s="2" t="s">
        <v>75</v>
      </c>
      <c r="B30" s="3">
        <f>IF(SUM(D30:EG30)=0,"",SUM(D30:EG30))</f>
        <v>1</v>
      </c>
      <c r="C30" s="3">
        <f t="shared" si="8"/>
        <v>33</v>
      </c>
      <c r="E30" s="3"/>
      <c r="F30" s="3"/>
      <c r="G30" s="3"/>
      <c r="H30" s="3"/>
      <c r="I30" s="12"/>
      <c r="J30" s="12"/>
      <c r="K30" s="1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2"/>
      <c r="Y30" s="12"/>
      <c r="Z30" s="12"/>
      <c r="AA30" s="12"/>
      <c r="AB30" s="3"/>
      <c r="AC30" s="3"/>
      <c r="AD30" s="3"/>
      <c r="AE30" s="3"/>
      <c r="AF30" s="3"/>
      <c r="AG30" s="3"/>
      <c r="AH30" s="3"/>
      <c r="AI30" s="3"/>
      <c r="AJ30" s="3">
        <v>1</v>
      </c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12"/>
      <c r="BC30" s="12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12"/>
      <c r="BQ30" s="12"/>
      <c r="BR30" s="12"/>
      <c r="BS30" s="3"/>
      <c r="BT30" s="12"/>
      <c r="BU30" s="12"/>
      <c r="BV30" s="12"/>
      <c r="BW30" s="12"/>
      <c r="BX30" s="12"/>
      <c r="BY30" s="3"/>
      <c r="BZ30" s="14"/>
      <c r="CA30" s="14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</row>
    <row r="31" spans="1:137">
      <c r="A31" s="2" t="s">
        <v>87</v>
      </c>
      <c r="B31" s="3">
        <f>IF(SUM(D31:EG31)=0,"",SUM(D31:EG31))</f>
        <v>9</v>
      </c>
      <c r="C31" s="3">
        <f t="shared" si="8"/>
        <v>9</v>
      </c>
      <c r="E31" s="3"/>
      <c r="F31" s="3"/>
      <c r="G31" s="3"/>
      <c r="H31" s="3"/>
      <c r="I31" s="12"/>
      <c r="J31" s="12"/>
      <c r="K31" s="1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2"/>
      <c r="Y31" s="12"/>
      <c r="Z31" s="12"/>
      <c r="AA31" s="12"/>
      <c r="AB31" s="3"/>
      <c r="AC31" s="3"/>
      <c r="AD31" s="3"/>
      <c r="AE31" s="3"/>
      <c r="AF31" s="3"/>
      <c r="AG31" s="3"/>
      <c r="AH31" s="3"/>
      <c r="AI31" s="3">
        <v>9</v>
      </c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12"/>
      <c r="BC31" s="12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12"/>
      <c r="BQ31" s="12"/>
      <c r="BR31" s="12"/>
      <c r="BS31" s="3"/>
      <c r="BT31" s="12"/>
      <c r="BU31" s="12"/>
      <c r="BV31" s="12"/>
      <c r="BW31" s="12"/>
      <c r="BX31" s="12"/>
      <c r="BY31" s="3"/>
      <c r="BZ31" s="14"/>
      <c r="CA31" s="14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</row>
    <row r="32" spans="1:137">
      <c r="A32" s="2" t="s">
        <v>86</v>
      </c>
      <c r="B32" s="3">
        <f t="shared" ref="B32" si="15">IF(SUM(D32:EG32)=0,"",SUM(D32:EG32))</f>
        <v>15</v>
      </c>
      <c r="C32" s="3">
        <f t="shared" si="8"/>
        <v>3</v>
      </c>
      <c r="E32" s="3"/>
      <c r="F32" s="3"/>
      <c r="G32" s="3"/>
      <c r="H32" s="3"/>
      <c r="I32" s="12"/>
      <c r="J32" s="12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2"/>
      <c r="Y32" s="12"/>
      <c r="Z32" s="12"/>
      <c r="AA32" s="12"/>
      <c r="AB32" s="3"/>
      <c r="AC32" s="3"/>
      <c r="AD32" s="3"/>
      <c r="AE32" s="3"/>
      <c r="AF32" s="3"/>
      <c r="AG32" s="3"/>
      <c r="AH32" s="3"/>
      <c r="AI32" s="3">
        <v>10</v>
      </c>
      <c r="AJ32" s="3"/>
      <c r="AK32" s="3"/>
      <c r="AL32" s="3"/>
      <c r="AM32" s="3"/>
      <c r="AN32" s="3"/>
      <c r="AO32" s="3"/>
      <c r="AP32" s="3">
        <v>5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12"/>
      <c r="BC32" s="12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12"/>
      <c r="BQ32" s="12"/>
      <c r="BR32" s="12"/>
      <c r="BS32" s="3"/>
      <c r="BT32" s="12"/>
      <c r="BU32" s="12"/>
      <c r="BV32" s="12"/>
      <c r="BW32" s="12"/>
      <c r="BX32" s="12"/>
      <c r="BY32" s="3"/>
      <c r="BZ32" s="14"/>
      <c r="CA32" s="14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</row>
    <row r="33" spans="1:137">
      <c r="A33" s="2" t="s">
        <v>88</v>
      </c>
      <c r="B33" s="3">
        <f t="shared" ref="B33" si="16">IF(SUM(D33:EG33)=0,"",SUM(D33:EG33))</f>
        <v>8</v>
      </c>
      <c r="C33" s="3">
        <f t="shared" si="8"/>
        <v>12</v>
      </c>
      <c r="E33" s="3"/>
      <c r="F33" s="3"/>
      <c r="G33" s="3"/>
      <c r="H33" s="3"/>
      <c r="I33" s="12"/>
      <c r="J33" s="12"/>
      <c r="K33" s="1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2"/>
      <c r="Y33" s="12"/>
      <c r="Z33" s="12"/>
      <c r="AA33" s="12"/>
      <c r="AB33" s="3"/>
      <c r="AC33" s="3"/>
      <c r="AD33" s="3"/>
      <c r="AE33" s="3"/>
      <c r="AF33" s="3"/>
      <c r="AG33" s="3"/>
      <c r="AH33" s="3"/>
      <c r="AI33" s="3">
        <v>8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12"/>
      <c r="BC33" s="12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12"/>
      <c r="BQ33" s="12"/>
      <c r="BR33" s="12"/>
      <c r="BS33" s="3"/>
      <c r="BT33" s="12"/>
      <c r="BU33" s="12"/>
      <c r="BV33" s="12"/>
      <c r="BW33" s="12"/>
      <c r="BX33" s="12"/>
      <c r="BY33" s="3"/>
      <c r="BZ33" s="14"/>
      <c r="CA33" s="14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</row>
    <row r="34" spans="1:137">
      <c r="A34" s="2" t="s">
        <v>76</v>
      </c>
      <c r="B34" s="3">
        <f t="shared" ref="B34" si="17">IF(SUM(D34:EG34)=0,"",SUM(D34:EG34))</f>
        <v>1</v>
      </c>
      <c r="C34" s="3">
        <f t="shared" si="8"/>
        <v>33</v>
      </c>
      <c r="E34" s="3"/>
      <c r="F34" s="3"/>
      <c r="G34" s="3"/>
      <c r="H34" s="3"/>
      <c r="I34" s="12"/>
      <c r="J34" s="12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2"/>
      <c r="Y34" s="12"/>
      <c r="Z34" s="12"/>
      <c r="AA34" s="12"/>
      <c r="AB34" s="3"/>
      <c r="AC34" s="3"/>
      <c r="AD34" s="3"/>
      <c r="AE34" s="3"/>
      <c r="AF34" s="3"/>
      <c r="AG34" s="3"/>
      <c r="AH34" s="3"/>
      <c r="AI34" s="3"/>
      <c r="AJ34" s="3">
        <v>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12"/>
      <c r="BC34" s="12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12"/>
      <c r="BQ34" s="12"/>
      <c r="BR34" s="12"/>
      <c r="BS34" s="3"/>
      <c r="BT34" s="12"/>
      <c r="BU34" s="12"/>
      <c r="BV34" s="12"/>
      <c r="BW34" s="12"/>
      <c r="BX34" s="12"/>
      <c r="BY34" s="3"/>
      <c r="BZ34" s="14"/>
      <c r="CA34" s="14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</row>
    <row r="35" spans="1:137">
      <c r="A35" s="2" t="s">
        <v>21</v>
      </c>
      <c r="B35" s="3" t="str">
        <f t="shared" si="7"/>
        <v/>
      </c>
      <c r="C35" s="3" t="str">
        <f t="shared" ref="C35:C66" si="18">IF(B35="","",RANK(B35,$B$3:$B$56,0))</f>
        <v/>
      </c>
      <c r="E35" s="3"/>
      <c r="F35" s="3"/>
      <c r="G35" s="3"/>
      <c r="H35" s="3"/>
      <c r="I35" s="12"/>
      <c r="J35" s="12"/>
      <c r="K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2"/>
      <c r="Y35" s="12"/>
      <c r="Z35" s="12"/>
      <c r="AA35" s="12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12"/>
      <c r="BC35" s="12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12"/>
      <c r="BQ35" s="12"/>
      <c r="BR35" s="12"/>
      <c r="BS35" s="3"/>
      <c r="BT35" s="12"/>
      <c r="BU35" s="12"/>
      <c r="BV35" s="12"/>
      <c r="BW35" s="12"/>
      <c r="BX35" s="12"/>
      <c r="BY35" s="3"/>
      <c r="BZ35" s="14"/>
      <c r="CA35" s="14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</row>
    <row r="36" spans="1:137">
      <c r="A36" s="2" t="s">
        <v>22</v>
      </c>
      <c r="B36" s="3">
        <f t="shared" si="7"/>
        <v>5</v>
      </c>
      <c r="C36" s="3">
        <f t="shared" si="18"/>
        <v>21</v>
      </c>
      <c r="E36" s="3"/>
      <c r="F36" s="3"/>
      <c r="G36" s="3"/>
      <c r="H36" s="3"/>
      <c r="I36" s="12"/>
      <c r="J36" s="12"/>
      <c r="K36" s="12"/>
      <c r="L36" s="3"/>
      <c r="M36" s="3"/>
      <c r="N36" s="3">
        <v>1</v>
      </c>
      <c r="O36" s="3"/>
      <c r="P36" s="3"/>
      <c r="Q36" s="3"/>
      <c r="R36" s="3"/>
      <c r="S36" s="3"/>
      <c r="T36" s="3"/>
      <c r="U36" s="3">
        <v>1</v>
      </c>
      <c r="V36" s="3"/>
      <c r="W36" s="3"/>
      <c r="X36" s="12"/>
      <c r="Y36" s="12"/>
      <c r="Z36" s="12">
        <v>1</v>
      </c>
      <c r="AA36" s="12"/>
      <c r="AB36" s="3">
        <v>1</v>
      </c>
      <c r="AC36" s="3"/>
      <c r="AD36" s="3"/>
      <c r="AE36" s="3">
        <v>1</v>
      </c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12"/>
      <c r="BC36" s="12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12"/>
      <c r="BQ36" s="12"/>
      <c r="BR36" s="12"/>
      <c r="BS36" s="3"/>
      <c r="BT36" s="12"/>
      <c r="BU36" s="12"/>
      <c r="BV36" s="12"/>
      <c r="BW36" s="12"/>
      <c r="BX36" s="12"/>
      <c r="BY36" s="3"/>
      <c r="BZ36" s="14"/>
      <c r="CA36" s="14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</row>
    <row r="37" spans="1:137">
      <c r="A37" s="2" t="s">
        <v>25</v>
      </c>
      <c r="B37" s="3" t="str">
        <f t="shared" si="7"/>
        <v/>
      </c>
      <c r="C37" s="3" t="str">
        <f t="shared" si="18"/>
        <v/>
      </c>
      <c r="E37" s="3"/>
      <c r="F37" s="3"/>
      <c r="G37" s="3"/>
      <c r="H37" s="3"/>
      <c r="I37" s="12"/>
      <c r="J37" s="12"/>
      <c r="K37" s="1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2"/>
      <c r="Y37" s="12"/>
      <c r="Z37" s="12"/>
      <c r="AA37" s="12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12"/>
      <c r="BC37" s="12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12"/>
      <c r="BQ37" s="12"/>
      <c r="BR37" s="12"/>
      <c r="BS37" s="3"/>
      <c r="BT37" s="12"/>
      <c r="BU37" s="12"/>
      <c r="BV37" s="12"/>
      <c r="BW37" s="12"/>
      <c r="BX37" s="12"/>
      <c r="BY37" s="3"/>
      <c r="BZ37" s="14"/>
      <c r="CA37" s="14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</row>
    <row r="38" spans="1:137">
      <c r="A38" s="2" t="s">
        <v>34</v>
      </c>
      <c r="B38" s="3" t="str">
        <f t="shared" si="7"/>
        <v/>
      </c>
      <c r="C38" s="3" t="str">
        <f t="shared" si="18"/>
        <v/>
      </c>
      <c r="E38" s="3"/>
      <c r="F38" s="3"/>
      <c r="G38" s="3"/>
      <c r="H38" s="3"/>
      <c r="I38" s="12"/>
      <c r="J38" s="12"/>
      <c r="K38" s="1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2"/>
      <c r="Y38" s="12"/>
      <c r="Z38" s="12"/>
      <c r="AA38" s="12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12"/>
      <c r="BC38" s="12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12"/>
      <c r="BQ38" s="12"/>
      <c r="BR38" s="12"/>
      <c r="BS38" s="3"/>
      <c r="BT38" s="12"/>
      <c r="BU38" s="12"/>
      <c r="BV38" s="12"/>
      <c r="BW38" s="12"/>
      <c r="BX38" s="12"/>
      <c r="BY38" s="3"/>
      <c r="BZ38" s="14"/>
      <c r="CA38" s="14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</row>
    <row r="39" spans="1:137">
      <c r="A39" s="2" t="s">
        <v>35</v>
      </c>
      <c r="B39" s="3" t="str">
        <f t="shared" si="7"/>
        <v/>
      </c>
      <c r="C39" s="3" t="str">
        <f t="shared" si="18"/>
        <v/>
      </c>
      <c r="E39" s="3"/>
      <c r="F39" s="3"/>
      <c r="G39" s="3"/>
      <c r="H39" s="3"/>
      <c r="I39" s="12"/>
      <c r="J39" s="12"/>
      <c r="K39" s="1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2"/>
      <c r="Y39" s="12"/>
      <c r="Z39" s="12"/>
      <c r="AA39" s="12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12"/>
      <c r="BC39" s="12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12"/>
      <c r="BQ39" s="12"/>
      <c r="BR39" s="12"/>
      <c r="BS39" s="3"/>
      <c r="BT39" s="12"/>
      <c r="BU39" s="12"/>
      <c r="BV39" s="12"/>
      <c r="BW39" s="12"/>
      <c r="BX39" s="12"/>
      <c r="BY39" s="3"/>
      <c r="BZ39" s="14"/>
      <c r="CA39" s="14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</row>
    <row r="40" spans="1:137">
      <c r="A40" s="2" t="s">
        <v>56</v>
      </c>
      <c r="B40" s="3">
        <f t="shared" ref="B40" si="19">IF(SUM(D40:EG40)=0,"",SUM(D40:EG40))</f>
        <v>3</v>
      </c>
      <c r="C40" s="3">
        <f t="shared" si="18"/>
        <v>27</v>
      </c>
      <c r="E40" s="3"/>
      <c r="F40" s="3"/>
      <c r="G40" s="3"/>
      <c r="H40" s="3"/>
      <c r="I40" s="12"/>
      <c r="J40" s="12"/>
      <c r="K40" s="12"/>
      <c r="L40" s="3">
        <v>1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12"/>
      <c r="Y40" s="12"/>
      <c r="Z40" s="12"/>
      <c r="AA40" s="12"/>
      <c r="AB40" s="3"/>
      <c r="AC40" s="3"/>
      <c r="AD40" s="3"/>
      <c r="AE40" s="3"/>
      <c r="AF40" s="3"/>
      <c r="AG40" s="3"/>
      <c r="AH40" s="3">
        <v>1</v>
      </c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12"/>
      <c r="BC40" s="12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12"/>
      <c r="BQ40" s="12"/>
      <c r="BR40" s="12"/>
      <c r="BS40" s="3"/>
      <c r="BT40" s="12"/>
      <c r="BU40" s="12"/>
      <c r="BV40" s="12"/>
      <c r="BW40" s="12"/>
      <c r="BX40" s="12"/>
      <c r="BY40" s="3"/>
      <c r="BZ40" s="14"/>
      <c r="CA40" s="14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</row>
    <row r="41" spans="1:137">
      <c r="A41" s="2" t="s">
        <v>40</v>
      </c>
      <c r="B41" s="3">
        <f t="shared" ref="B41" si="20">IF(SUM(D41:EG41)=0,"",SUM(D41:EG41))</f>
        <v>1</v>
      </c>
      <c r="C41" s="3">
        <f t="shared" si="18"/>
        <v>33</v>
      </c>
      <c r="E41" s="3"/>
      <c r="F41" s="3"/>
      <c r="G41" s="3"/>
      <c r="H41" s="3"/>
      <c r="I41" s="12"/>
      <c r="J41" s="12"/>
      <c r="K41" s="12"/>
      <c r="L41" s="3"/>
      <c r="M41" s="3"/>
      <c r="N41" s="3">
        <v>1</v>
      </c>
      <c r="O41" s="3"/>
      <c r="P41" s="3"/>
      <c r="Q41" s="3"/>
      <c r="R41" s="3"/>
      <c r="S41" s="3"/>
      <c r="T41" s="3"/>
      <c r="U41" s="3"/>
      <c r="V41" s="3"/>
      <c r="W41" s="3"/>
      <c r="X41" s="12"/>
      <c r="Y41" s="12"/>
      <c r="Z41" s="12"/>
      <c r="AA41" s="12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12"/>
      <c r="BC41" s="12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12"/>
      <c r="BQ41" s="12"/>
      <c r="BR41" s="12"/>
      <c r="BS41" s="3"/>
      <c r="BT41" s="12"/>
      <c r="BU41" s="12"/>
      <c r="BV41" s="12"/>
      <c r="BW41" s="12"/>
      <c r="BX41" s="12"/>
      <c r="BY41" s="3"/>
      <c r="BZ41" s="14"/>
      <c r="CA41" s="14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</row>
    <row r="42" spans="1:137">
      <c r="A42" s="2" t="s">
        <v>38</v>
      </c>
      <c r="B42" s="3">
        <f t="shared" ref="B42:B59" si="21">IF(SUM(D42:EG42)=0,"",SUM(D42:EG42))</f>
        <v>6</v>
      </c>
      <c r="C42" s="3">
        <f t="shared" si="18"/>
        <v>17</v>
      </c>
      <c r="E42" s="3"/>
      <c r="F42" s="3">
        <v>1</v>
      </c>
      <c r="G42" s="3"/>
      <c r="H42" s="3"/>
      <c r="I42" s="12"/>
      <c r="J42" s="12"/>
      <c r="K42" s="12"/>
      <c r="L42" s="3"/>
      <c r="M42" s="3"/>
      <c r="N42" s="3"/>
      <c r="O42" s="3"/>
      <c r="P42" s="3"/>
      <c r="Q42" s="3"/>
      <c r="R42" s="3"/>
      <c r="S42" s="3"/>
      <c r="T42" s="3">
        <v>1</v>
      </c>
      <c r="U42" s="3"/>
      <c r="V42" s="3"/>
      <c r="W42" s="3"/>
      <c r="X42" s="12"/>
      <c r="Y42" s="12"/>
      <c r="Z42" s="12"/>
      <c r="AA42" s="12"/>
      <c r="AB42" s="3">
        <v>1</v>
      </c>
      <c r="AC42" s="3"/>
      <c r="AD42" s="3"/>
      <c r="AE42" s="3">
        <v>1</v>
      </c>
      <c r="AF42" s="3"/>
      <c r="AG42" s="3"/>
      <c r="AH42" s="3"/>
      <c r="AI42" s="3"/>
      <c r="AJ42" s="3">
        <v>1</v>
      </c>
      <c r="AK42" s="3"/>
      <c r="AL42" s="3"/>
      <c r="AM42" s="3"/>
      <c r="AN42" s="3"/>
      <c r="AO42" s="3"/>
      <c r="AP42" s="3"/>
      <c r="AQ42" s="3">
        <v>1</v>
      </c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12"/>
      <c r="BC42" s="12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12"/>
      <c r="BQ42" s="12"/>
      <c r="BR42" s="12"/>
      <c r="BS42" s="3"/>
      <c r="BT42" s="12"/>
      <c r="BU42" s="12"/>
      <c r="BV42" s="12"/>
      <c r="BW42" s="12"/>
      <c r="BX42" s="12"/>
      <c r="BY42" s="3"/>
      <c r="BZ42" s="14"/>
      <c r="CA42" s="14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</row>
    <row r="43" spans="1:137">
      <c r="A43" s="2" t="s">
        <v>5</v>
      </c>
      <c r="B43" s="3">
        <f t="shared" si="21"/>
        <v>7</v>
      </c>
      <c r="C43" s="3">
        <f t="shared" si="18"/>
        <v>14</v>
      </c>
      <c r="E43" s="3"/>
      <c r="F43" s="3"/>
      <c r="G43" s="3"/>
      <c r="H43" s="3"/>
      <c r="I43" s="12"/>
      <c r="J43" s="12"/>
      <c r="K43" s="12"/>
      <c r="L43" s="3"/>
      <c r="M43" s="3"/>
      <c r="N43" s="3"/>
      <c r="O43" s="3"/>
      <c r="P43" s="3">
        <v>1</v>
      </c>
      <c r="Q43" s="3"/>
      <c r="R43" s="3"/>
      <c r="S43" s="3"/>
      <c r="T43" s="3"/>
      <c r="U43" s="3"/>
      <c r="V43" s="3"/>
      <c r="W43" s="3"/>
      <c r="X43" s="12"/>
      <c r="Y43" s="12"/>
      <c r="Z43" s="12"/>
      <c r="AA43" s="12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>
        <v>5</v>
      </c>
      <c r="AM43" s="3">
        <v>1</v>
      </c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12"/>
      <c r="BC43" s="12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12"/>
      <c r="BQ43" s="12"/>
      <c r="BR43" s="12"/>
      <c r="BS43" s="3"/>
      <c r="BT43" s="12"/>
      <c r="BU43" s="12"/>
      <c r="BV43" s="12"/>
      <c r="BW43" s="12"/>
      <c r="BX43" s="12"/>
      <c r="BY43" s="3"/>
      <c r="BZ43" s="14"/>
      <c r="CA43" s="14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</row>
    <row r="44" spans="1:137">
      <c r="A44" s="2" t="s">
        <v>15</v>
      </c>
      <c r="B44" s="3">
        <f t="shared" si="21"/>
        <v>1</v>
      </c>
      <c r="C44" s="3">
        <f t="shared" si="18"/>
        <v>33</v>
      </c>
      <c r="E44" s="3"/>
      <c r="F44" s="3"/>
      <c r="G44" s="3"/>
      <c r="H44" s="3"/>
      <c r="I44" s="12"/>
      <c r="J44" s="12"/>
      <c r="K44" s="12"/>
      <c r="L44" s="3"/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12"/>
      <c r="Y44" s="12"/>
      <c r="Z44" s="12"/>
      <c r="AA44" s="12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12"/>
      <c r="BC44" s="12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12"/>
      <c r="BQ44" s="12"/>
      <c r="BR44" s="12"/>
      <c r="BS44" s="3"/>
      <c r="BT44" s="12"/>
      <c r="BU44" s="12"/>
      <c r="BV44" s="12"/>
      <c r="BW44" s="12"/>
      <c r="BX44" s="12"/>
      <c r="BY44" s="3"/>
      <c r="BZ44" s="14"/>
      <c r="CA44" s="14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</row>
    <row r="45" spans="1:137">
      <c r="A45" s="2" t="s">
        <v>6</v>
      </c>
      <c r="B45" s="3">
        <f t="shared" si="21"/>
        <v>1</v>
      </c>
      <c r="C45" s="3">
        <f t="shared" si="18"/>
        <v>33</v>
      </c>
      <c r="E45" s="3"/>
      <c r="F45" s="3"/>
      <c r="G45" s="3"/>
      <c r="H45" s="3"/>
      <c r="I45" s="12"/>
      <c r="J45" s="12"/>
      <c r="K45" s="12"/>
      <c r="L45" s="3"/>
      <c r="M45" s="3"/>
      <c r="N45" s="3"/>
      <c r="O45" s="3"/>
      <c r="P45" s="3"/>
      <c r="Q45" s="3"/>
      <c r="R45" s="3"/>
      <c r="S45" s="3"/>
      <c r="T45" s="3">
        <v>1</v>
      </c>
      <c r="U45" s="3"/>
      <c r="V45" s="3"/>
      <c r="W45" s="3"/>
      <c r="X45" s="12"/>
      <c r="Y45" s="12"/>
      <c r="Z45" s="12"/>
      <c r="AA45" s="12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12"/>
      <c r="BC45" s="12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12"/>
      <c r="BQ45" s="12"/>
      <c r="BR45" s="12"/>
      <c r="BS45" s="3"/>
      <c r="BT45" s="12"/>
      <c r="BU45" s="12"/>
      <c r="BV45" s="12"/>
      <c r="BW45" s="12"/>
      <c r="BX45" s="12"/>
      <c r="BY45" s="3"/>
      <c r="BZ45" s="14"/>
      <c r="CA45" s="14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</row>
    <row r="46" spans="1:137">
      <c r="A46" s="2" t="s">
        <v>3</v>
      </c>
      <c r="B46" s="3">
        <f t="shared" si="21"/>
        <v>26</v>
      </c>
      <c r="C46" s="3">
        <f t="shared" si="18"/>
        <v>1</v>
      </c>
      <c r="E46" s="3"/>
      <c r="F46" s="3"/>
      <c r="G46" s="3"/>
      <c r="H46" s="3">
        <v>5</v>
      </c>
      <c r="I46" s="12"/>
      <c r="J46" s="12"/>
      <c r="K46" s="12"/>
      <c r="L46" s="3">
        <v>1</v>
      </c>
      <c r="M46" s="3">
        <v>1</v>
      </c>
      <c r="N46" s="3"/>
      <c r="O46" s="3"/>
      <c r="P46" s="3"/>
      <c r="Q46" s="3"/>
      <c r="R46" s="3"/>
      <c r="S46" s="3"/>
      <c r="T46" s="3">
        <v>1</v>
      </c>
      <c r="U46" s="3"/>
      <c r="V46" s="3"/>
      <c r="W46" s="3"/>
      <c r="X46" s="12"/>
      <c r="Y46" s="12"/>
      <c r="Z46" s="12"/>
      <c r="AA46" s="12"/>
      <c r="AB46" s="3"/>
      <c r="AC46" s="3">
        <v>1</v>
      </c>
      <c r="AD46" s="3"/>
      <c r="AE46" s="3"/>
      <c r="AF46" s="3"/>
      <c r="AG46" s="3"/>
      <c r="AH46" s="3"/>
      <c r="AI46" s="3">
        <v>6</v>
      </c>
      <c r="AJ46" s="3">
        <v>1</v>
      </c>
      <c r="AK46" s="3"/>
      <c r="AL46" s="3">
        <v>5</v>
      </c>
      <c r="AM46" s="3"/>
      <c r="AN46" s="3"/>
      <c r="AO46" s="3"/>
      <c r="AP46" s="3">
        <v>5</v>
      </c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12"/>
      <c r="BC46" s="12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12"/>
      <c r="BQ46" s="12"/>
      <c r="BR46" s="12"/>
      <c r="BS46" s="3"/>
      <c r="BT46" s="12"/>
      <c r="BU46" s="12"/>
      <c r="BV46" s="12"/>
      <c r="BW46" s="12"/>
      <c r="BX46" s="12"/>
      <c r="BY46" s="3"/>
      <c r="BZ46" s="14"/>
      <c r="CA46" s="14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</row>
    <row r="47" spans="1:137">
      <c r="A47" s="2" t="s">
        <v>8</v>
      </c>
      <c r="B47" s="3">
        <f t="shared" si="21"/>
        <v>7</v>
      </c>
      <c r="C47" s="3">
        <f t="shared" si="18"/>
        <v>14</v>
      </c>
      <c r="E47" s="3"/>
      <c r="F47" s="3"/>
      <c r="G47" s="3"/>
      <c r="H47" s="3"/>
      <c r="I47" s="12"/>
      <c r="J47" s="12"/>
      <c r="K47" s="12"/>
      <c r="L47" s="3">
        <v>1</v>
      </c>
      <c r="M47" s="3"/>
      <c r="N47" s="3"/>
      <c r="O47" s="3">
        <v>1</v>
      </c>
      <c r="P47" s="3"/>
      <c r="Q47" s="3"/>
      <c r="R47" s="3"/>
      <c r="S47" s="3"/>
      <c r="T47" s="3"/>
      <c r="U47" s="3"/>
      <c r="V47" s="3">
        <v>1</v>
      </c>
      <c r="W47" s="3"/>
      <c r="X47" s="12"/>
      <c r="Y47" s="12"/>
      <c r="Z47" s="12">
        <v>1</v>
      </c>
      <c r="AA47" s="12"/>
      <c r="AB47" s="3">
        <v>1</v>
      </c>
      <c r="AC47" s="3"/>
      <c r="AD47" s="3"/>
      <c r="AE47" s="3">
        <v>1</v>
      </c>
      <c r="AF47" s="3"/>
      <c r="AG47" s="3">
        <v>1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12"/>
      <c r="BC47" s="12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12"/>
      <c r="BQ47" s="12"/>
      <c r="BR47" s="12"/>
      <c r="BS47" s="3"/>
      <c r="BT47" s="12"/>
      <c r="BU47" s="12"/>
      <c r="BV47" s="12"/>
      <c r="BW47" s="12"/>
      <c r="BX47" s="12"/>
      <c r="BY47" s="3"/>
      <c r="BZ47" s="14"/>
      <c r="CA47" s="14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</row>
    <row r="48" spans="1:137">
      <c r="A48" s="2" t="s">
        <v>9</v>
      </c>
      <c r="B48" s="3">
        <f t="shared" si="21"/>
        <v>9</v>
      </c>
      <c r="C48" s="3">
        <f t="shared" si="18"/>
        <v>9</v>
      </c>
      <c r="E48" s="3"/>
      <c r="F48" s="3"/>
      <c r="G48" s="3"/>
      <c r="H48" s="3"/>
      <c r="I48" s="12"/>
      <c r="J48" s="12"/>
      <c r="K48" s="12"/>
      <c r="L48" s="3">
        <v>1</v>
      </c>
      <c r="M48" s="3"/>
      <c r="N48" s="3">
        <v>1</v>
      </c>
      <c r="O48" s="3">
        <v>1</v>
      </c>
      <c r="P48" s="3"/>
      <c r="Q48" s="3"/>
      <c r="R48" s="3"/>
      <c r="S48" s="3"/>
      <c r="T48" s="3"/>
      <c r="U48" s="3">
        <v>1</v>
      </c>
      <c r="V48" s="3">
        <v>1</v>
      </c>
      <c r="W48" s="3"/>
      <c r="X48" s="12"/>
      <c r="Y48" s="12"/>
      <c r="Z48" s="12">
        <v>1</v>
      </c>
      <c r="AA48" s="12"/>
      <c r="AB48" s="3">
        <v>1</v>
      </c>
      <c r="AC48" s="3"/>
      <c r="AD48" s="3"/>
      <c r="AE48" s="3">
        <v>1</v>
      </c>
      <c r="AF48" s="3"/>
      <c r="AG48" s="3">
        <v>1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12"/>
      <c r="BC48" s="12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12"/>
      <c r="BQ48" s="12"/>
      <c r="BR48" s="12"/>
      <c r="BS48" s="3"/>
      <c r="BT48" s="12"/>
      <c r="BU48" s="12"/>
      <c r="BV48" s="12"/>
      <c r="BW48" s="12"/>
      <c r="BX48" s="12"/>
      <c r="BY48" s="3"/>
      <c r="BZ48" s="14"/>
      <c r="CA48" s="14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</row>
    <row r="49" spans="1:137">
      <c r="A49" s="2" t="s">
        <v>64</v>
      </c>
      <c r="B49" s="3">
        <f t="shared" ref="B49" si="22">IF(SUM(D49:EG49)=0,"",SUM(D49:EG49))</f>
        <v>15</v>
      </c>
      <c r="C49" s="3">
        <f t="shared" si="18"/>
        <v>3</v>
      </c>
      <c r="E49" s="3"/>
      <c r="F49" s="3"/>
      <c r="G49" s="3"/>
      <c r="H49" s="3"/>
      <c r="I49" s="12"/>
      <c r="J49" s="12"/>
      <c r="K49" s="12"/>
      <c r="L49" s="3"/>
      <c r="M49" s="3"/>
      <c r="N49" s="3"/>
      <c r="O49" s="3"/>
      <c r="P49" s="3"/>
      <c r="Q49" s="3"/>
      <c r="R49" s="3"/>
      <c r="S49" s="3"/>
      <c r="T49" s="3">
        <v>1</v>
      </c>
      <c r="U49" s="3"/>
      <c r="V49" s="3"/>
      <c r="W49" s="3"/>
      <c r="X49" s="12"/>
      <c r="Y49" s="12"/>
      <c r="Z49" s="12"/>
      <c r="AA49" s="12"/>
      <c r="AB49" s="3"/>
      <c r="AC49" s="3"/>
      <c r="AD49" s="3">
        <v>1</v>
      </c>
      <c r="AE49" s="3"/>
      <c r="AF49" s="3"/>
      <c r="AG49" s="3"/>
      <c r="AH49" s="3"/>
      <c r="AI49" s="3">
        <v>7</v>
      </c>
      <c r="AJ49" s="3">
        <v>1</v>
      </c>
      <c r="AK49" s="3"/>
      <c r="AL49" s="3">
        <v>5</v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12"/>
      <c r="BC49" s="12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12"/>
      <c r="BQ49" s="12"/>
      <c r="BR49" s="12"/>
      <c r="BS49" s="3"/>
      <c r="BT49" s="12"/>
      <c r="BU49" s="12"/>
      <c r="BV49" s="12"/>
      <c r="BW49" s="12"/>
      <c r="BX49" s="12"/>
      <c r="BY49" s="3"/>
      <c r="BZ49" s="14"/>
      <c r="CA49" s="14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</row>
    <row r="50" spans="1:137">
      <c r="A50" s="2" t="s">
        <v>11</v>
      </c>
      <c r="B50" s="3">
        <f t="shared" si="21"/>
        <v>1</v>
      </c>
      <c r="C50" s="3">
        <f t="shared" si="18"/>
        <v>33</v>
      </c>
      <c r="E50" s="3"/>
      <c r="F50" s="3"/>
      <c r="G50" s="3"/>
      <c r="H50" s="3"/>
      <c r="I50" s="12"/>
      <c r="J50" s="12"/>
      <c r="K50" s="1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2"/>
      <c r="Y50" s="12"/>
      <c r="Z50" s="12"/>
      <c r="AA50" s="12"/>
      <c r="AB50" s="3">
        <v>1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12"/>
      <c r="BC50" s="12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12"/>
      <c r="BQ50" s="12"/>
      <c r="BR50" s="12"/>
      <c r="BS50" s="3"/>
      <c r="BT50" s="12"/>
      <c r="BU50" s="12"/>
      <c r="BV50" s="12"/>
      <c r="BW50" s="12"/>
      <c r="BX50" s="12"/>
      <c r="BY50" s="3"/>
      <c r="BZ50" s="14"/>
      <c r="CA50" s="14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</row>
    <row r="51" spans="1:137">
      <c r="A51" s="2" t="s">
        <v>24</v>
      </c>
      <c r="B51" s="3">
        <f t="shared" si="21"/>
        <v>6</v>
      </c>
      <c r="C51" s="3">
        <f t="shared" si="18"/>
        <v>17</v>
      </c>
      <c r="E51" s="3"/>
      <c r="F51" s="3"/>
      <c r="G51" s="3"/>
      <c r="H51" s="3"/>
      <c r="I51" s="12"/>
      <c r="J51" s="12"/>
      <c r="K51" s="12"/>
      <c r="L51" s="3">
        <v>1</v>
      </c>
      <c r="M51" s="3"/>
      <c r="N51" s="3">
        <v>1</v>
      </c>
      <c r="O51" s="3"/>
      <c r="P51" s="3"/>
      <c r="Q51" s="3"/>
      <c r="R51" s="3"/>
      <c r="S51" s="3"/>
      <c r="T51" s="3"/>
      <c r="U51" s="3"/>
      <c r="V51" s="3"/>
      <c r="W51" s="3"/>
      <c r="X51" s="12"/>
      <c r="Y51" s="12"/>
      <c r="Z51" s="12"/>
      <c r="AA51" s="12"/>
      <c r="AB51" s="3">
        <v>1</v>
      </c>
      <c r="AC51" s="3"/>
      <c r="AD51" s="3"/>
      <c r="AE51" s="3">
        <v>1</v>
      </c>
      <c r="AF51" s="3"/>
      <c r="AG51" s="3"/>
      <c r="AH51" s="3"/>
      <c r="AI51" s="3"/>
      <c r="AJ51" s="3"/>
      <c r="AK51" s="3">
        <v>1</v>
      </c>
      <c r="AL51" s="3"/>
      <c r="AM51" s="3"/>
      <c r="AN51" s="3">
        <v>1</v>
      </c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12"/>
      <c r="BC51" s="12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12"/>
      <c r="BQ51" s="12"/>
      <c r="BR51" s="12"/>
      <c r="BS51" s="3"/>
      <c r="BT51" s="12"/>
      <c r="BU51" s="12"/>
      <c r="BV51" s="12"/>
      <c r="BW51" s="12"/>
      <c r="BX51" s="12"/>
      <c r="BY51" s="3"/>
      <c r="BZ51" s="14"/>
      <c r="CA51" s="14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</row>
    <row r="52" spans="1:137">
      <c r="A52" s="2" t="s">
        <v>78</v>
      </c>
      <c r="B52" s="3">
        <f t="shared" ref="B52" si="23">IF(SUM(D52:EG52)=0,"",SUM(D52:EG52))</f>
        <v>1</v>
      </c>
      <c r="C52" s="3">
        <f t="shared" si="18"/>
        <v>33</v>
      </c>
      <c r="E52" s="3"/>
      <c r="F52" s="3"/>
      <c r="G52" s="3"/>
      <c r="H52" s="3"/>
      <c r="I52" s="12"/>
      <c r="J52" s="12"/>
      <c r="K52" s="1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12">
        <v>1</v>
      </c>
      <c r="Y52" s="12"/>
      <c r="Z52" s="12"/>
      <c r="AA52" s="12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12"/>
      <c r="BC52" s="12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12"/>
      <c r="BQ52" s="12"/>
      <c r="BR52" s="12"/>
      <c r="BS52" s="3"/>
      <c r="BT52" s="12"/>
      <c r="BU52" s="12"/>
      <c r="BV52" s="12"/>
      <c r="BW52" s="12"/>
      <c r="BX52" s="12"/>
      <c r="BY52" s="3"/>
      <c r="BZ52" s="14"/>
      <c r="CA52" s="14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</row>
    <row r="53" spans="1:137">
      <c r="A53" s="2" t="s">
        <v>37</v>
      </c>
      <c r="B53" s="3">
        <f t="shared" si="21"/>
        <v>2</v>
      </c>
      <c r="C53" s="3">
        <f t="shared" si="18"/>
        <v>32</v>
      </c>
      <c r="E53" s="3"/>
      <c r="F53" s="3"/>
      <c r="G53" s="3"/>
      <c r="H53" s="3"/>
      <c r="I53" s="12"/>
      <c r="J53" s="12"/>
      <c r="K53" s="12"/>
      <c r="L53" s="3">
        <v>1</v>
      </c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12"/>
      <c r="Y53" s="12"/>
      <c r="Z53" s="12"/>
      <c r="AA53" s="12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12"/>
      <c r="BC53" s="12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12"/>
      <c r="BQ53" s="12"/>
      <c r="BR53" s="12"/>
      <c r="BS53" s="3"/>
      <c r="BT53" s="12"/>
      <c r="BU53" s="12"/>
      <c r="BV53" s="12"/>
      <c r="BW53" s="12"/>
      <c r="BX53" s="12"/>
      <c r="BY53" s="3"/>
      <c r="BZ53" s="14"/>
      <c r="CA53" s="14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</row>
    <row r="54" spans="1:137">
      <c r="A54" s="2" t="s">
        <v>10</v>
      </c>
      <c r="B54" s="3">
        <f t="shared" si="21"/>
        <v>8</v>
      </c>
      <c r="C54" s="3">
        <f t="shared" si="18"/>
        <v>12</v>
      </c>
      <c r="E54" s="3"/>
      <c r="F54" s="3"/>
      <c r="G54" s="3"/>
      <c r="H54" s="3"/>
      <c r="I54" s="12"/>
      <c r="J54" s="12"/>
      <c r="K54" s="12"/>
      <c r="L54" s="3">
        <v>1</v>
      </c>
      <c r="M54" s="3"/>
      <c r="N54" s="3"/>
      <c r="O54" s="3"/>
      <c r="P54" s="3"/>
      <c r="Q54" s="3">
        <v>1</v>
      </c>
      <c r="R54" s="3">
        <v>1</v>
      </c>
      <c r="S54" s="3">
        <v>1</v>
      </c>
      <c r="T54" s="3"/>
      <c r="U54" s="3"/>
      <c r="V54" s="3">
        <v>1</v>
      </c>
      <c r="W54" s="3"/>
      <c r="X54" s="12"/>
      <c r="Y54" s="12"/>
      <c r="Z54" s="12">
        <v>1</v>
      </c>
      <c r="AA54" s="12"/>
      <c r="AB54" s="3">
        <v>1</v>
      </c>
      <c r="AC54" s="3"/>
      <c r="AD54" s="3"/>
      <c r="AE54" s="3"/>
      <c r="AF54" s="3"/>
      <c r="AG54" s="3"/>
      <c r="AH54" s="3"/>
      <c r="AI54" s="3"/>
      <c r="AJ54" s="3"/>
      <c r="AK54" s="3">
        <v>1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12"/>
      <c r="BC54" s="12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12"/>
      <c r="BQ54" s="12"/>
      <c r="BR54" s="12"/>
      <c r="BS54" s="3"/>
      <c r="BT54" s="12"/>
      <c r="BU54" s="12"/>
      <c r="BV54" s="12"/>
      <c r="BW54" s="12"/>
      <c r="BX54" s="12"/>
      <c r="BY54" s="3"/>
      <c r="BZ54" s="14"/>
      <c r="CA54" s="14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</row>
    <row r="55" spans="1:137">
      <c r="A55" s="2" t="s">
        <v>4</v>
      </c>
      <c r="B55" s="3">
        <f t="shared" ref="B55" si="24">IF(SUM(D55:EG55)=0,"",SUM(D55:EG55))</f>
        <v>5</v>
      </c>
      <c r="C55" s="3">
        <f t="shared" si="18"/>
        <v>21</v>
      </c>
      <c r="E55" s="3"/>
      <c r="F55" s="3"/>
      <c r="G55" s="3"/>
      <c r="H55" s="3"/>
      <c r="I55" s="12"/>
      <c r="J55" s="12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2"/>
      <c r="Y55" s="12"/>
      <c r="Z55" s="12"/>
      <c r="AA55" s="12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>
        <v>5</v>
      </c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12"/>
      <c r="BC55" s="12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12"/>
      <c r="BQ55" s="12"/>
      <c r="BR55" s="12"/>
      <c r="BS55" s="3"/>
      <c r="BT55" s="12"/>
      <c r="BU55" s="12"/>
      <c r="BV55" s="12"/>
      <c r="BW55" s="12"/>
      <c r="BX55" s="12"/>
      <c r="BY55" s="3"/>
      <c r="BZ55" s="14"/>
      <c r="CA55" s="14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</row>
    <row r="56" spans="1:137">
      <c r="A56" s="2" t="s">
        <v>92</v>
      </c>
      <c r="B56" s="3">
        <f t="shared" si="21"/>
        <v>1</v>
      </c>
      <c r="C56" s="3">
        <f t="shared" si="18"/>
        <v>33</v>
      </c>
      <c r="E56" s="3"/>
      <c r="F56" s="3"/>
      <c r="G56" s="3"/>
      <c r="H56" s="3"/>
      <c r="I56" s="12"/>
      <c r="J56" s="12"/>
      <c r="K56" s="1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2"/>
      <c r="Y56" s="12"/>
      <c r="Z56" s="12"/>
      <c r="AA56" s="12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1</v>
      </c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12"/>
      <c r="BC56" s="12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12"/>
      <c r="BQ56" s="12"/>
      <c r="BR56" s="12"/>
      <c r="BS56" s="3"/>
      <c r="BT56" s="12"/>
      <c r="BU56" s="12"/>
      <c r="BV56" s="12"/>
      <c r="BW56" s="12"/>
      <c r="BX56" s="12"/>
      <c r="BY56" s="3"/>
      <c r="BZ56" s="14"/>
      <c r="CA56" s="14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</row>
    <row r="57" spans="1:137">
      <c r="B57" t="str">
        <f t="shared" si="21"/>
        <v/>
      </c>
    </row>
    <row r="58" spans="1:137">
      <c r="B58" t="str">
        <f t="shared" si="21"/>
        <v/>
      </c>
    </row>
    <row r="59" spans="1:137">
      <c r="B59" t="str">
        <f t="shared" si="21"/>
        <v/>
      </c>
    </row>
  </sheetData>
  <sortState columnSort="1" ref="E1:U62">
    <sortCondition ref="E1:U1"/>
  </sortState>
  <phoneticPr fontId="0" type="noConversion"/>
  <conditionalFormatting sqref="C3:C56">
    <cfRule type="cellIs" dxfId="1" priority="1" stopIfTrue="1" operator="lessThanOrEqual">
      <formula>5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/>
  </sheetViews>
  <sheetFormatPr defaultRowHeight="12.75"/>
  <cols>
    <col min="1" max="1" width="19.85546875" bestFit="1" customWidth="1"/>
    <col min="3" max="3" width="10.7109375" style="1" bestFit="1" customWidth="1"/>
  </cols>
  <sheetData>
    <row r="1" spans="1:8">
      <c r="A1" s="6" t="s">
        <v>0</v>
      </c>
      <c r="B1" s="6" t="s">
        <v>1</v>
      </c>
      <c r="C1" s="6" t="s">
        <v>2</v>
      </c>
    </row>
    <row r="2" spans="1:8">
      <c r="A2" s="2" t="s">
        <v>3</v>
      </c>
      <c r="B2" s="1">
        <v>26</v>
      </c>
      <c r="C2" s="3">
        <v>1</v>
      </c>
      <c r="E2" s="2" t="s">
        <v>97</v>
      </c>
      <c r="F2" s="2"/>
      <c r="G2" s="2"/>
      <c r="H2" s="2">
        <v>42</v>
      </c>
    </row>
    <row r="3" spans="1:8">
      <c r="A3" s="2" t="s">
        <v>85</v>
      </c>
      <c r="B3" s="3">
        <v>16</v>
      </c>
      <c r="C3" s="3">
        <v>2</v>
      </c>
    </row>
    <row r="4" spans="1:8">
      <c r="A4" s="2" t="s">
        <v>86</v>
      </c>
      <c r="B4" s="3">
        <v>15</v>
      </c>
      <c r="C4" s="3">
        <v>3</v>
      </c>
    </row>
    <row r="5" spans="1:8">
      <c r="A5" s="2" t="s">
        <v>64</v>
      </c>
      <c r="B5" s="3">
        <v>15</v>
      </c>
      <c r="C5" s="3">
        <v>3</v>
      </c>
    </row>
    <row r="6" spans="1:8">
      <c r="A6" s="2" t="s">
        <v>13</v>
      </c>
      <c r="B6" s="3">
        <v>14</v>
      </c>
      <c r="C6" s="3">
        <v>5</v>
      </c>
    </row>
    <row r="7" spans="1:8">
      <c r="A7" s="2" t="s">
        <v>23</v>
      </c>
      <c r="B7" s="3">
        <v>12</v>
      </c>
      <c r="C7" s="3">
        <v>6</v>
      </c>
    </row>
    <row r="8" spans="1:8">
      <c r="A8" s="2" t="s">
        <v>28</v>
      </c>
      <c r="B8" s="3">
        <v>11</v>
      </c>
      <c r="C8" s="3">
        <v>7</v>
      </c>
    </row>
    <row r="9" spans="1:8">
      <c r="A9" s="2" t="s">
        <v>46</v>
      </c>
      <c r="B9" s="3">
        <v>10</v>
      </c>
      <c r="C9" s="3">
        <v>8</v>
      </c>
    </row>
    <row r="10" spans="1:8">
      <c r="A10" s="2" t="s">
        <v>55</v>
      </c>
      <c r="B10" s="3">
        <v>9</v>
      </c>
      <c r="C10" s="3">
        <v>9</v>
      </c>
    </row>
    <row r="11" spans="1:8">
      <c r="A11" s="2" t="s">
        <v>87</v>
      </c>
      <c r="B11" s="3">
        <v>9</v>
      </c>
      <c r="C11" s="3">
        <v>9</v>
      </c>
    </row>
    <row r="12" spans="1:8">
      <c r="A12" s="2" t="s">
        <v>9</v>
      </c>
      <c r="B12" s="3">
        <v>9</v>
      </c>
      <c r="C12" s="3">
        <v>9</v>
      </c>
    </row>
    <row r="13" spans="1:8">
      <c r="A13" s="2" t="s">
        <v>88</v>
      </c>
      <c r="B13" s="3">
        <v>8</v>
      </c>
      <c r="C13" s="3">
        <v>12</v>
      </c>
    </row>
    <row r="14" spans="1:8">
      <c r="A14" s="2" t="s">
        <v>10</v>
      </c>
      <c r="B14" s="3">
        <v>8</v>
      </c>
      <c r="C14" s="3">
        <v>12</v>
      </c>
    </row>
    <row r="15" spans="1:8">
      <c r="A15" s="2" t="s">
        <v>19</v>
      </c>
      <c r="B15" s="3">
        <v>7</v>
      </c>
      <c r="C15" s="3">
        <v>14</v>
      </c>
    </row>
    <row r="16" spans="1:8">
      <c r="A16" s="2" t="s">
        <v>5</v>
      </c>
      <c r="B16" s="3">
        <v>7</v>
      </c>
      <c r="C16" s="3">
        <v>14</v>
      </c>
    </row>
    <row r="17" spans="1:3">
      <c r="A17" s="2" t="s">
        <v>8</v>
      </c>
      <c r="B17" s="3">
        <v>7</v>
      </c>
      <c r="C17" s="3">
        <v>14</v>
      </c>
    </row>
    <row r="18" spans="1:3">
      <c r="A18" s="2" t="s">
        <v>39</v>
      </c>
      <c r="B18" s="3">
        <v>6</v>
      </c>
      <c r="C18" s="3">
        <v>17</v>
      </c>
    </row>
    <row r="19" spans="1:3">
      <c r="A19" s="2" t="s">
        <v>14</v>
      </c>
      <c r="B19" s="3">
        <v>6</v>
      </c>
      <c r="C19" s="3">
        <v>17</v>
      </c>
    </row>
    <row r="20" spans="1:3">
      <c r="A20" s="2" t="s">
        <v>38</v>
      </c>
      <c r="B20" s="3">
        <v>6</v>
      </c>
      <c r="C20" s="3">
        <v>17</v>
      </c>
    </row>
    <row r="21" spans="1:3">
      <c r="A21" s="2" t="s">
        <v>24</v>
      </c>
      <c r="B21" s="3">
        <v>6</v>
      </c>
      <c r="C21" s="3">
        <v>17</v>
      </c>
    </row>
    <row r="22" spans="1:3">
      <c r="A22" s="2" t="s">
        <v>44</v>
      </c>
      <c r="B22" s="3">
        <v>5</v>
      </c>
      <c r="C22" s="3">
        <v>21</v>
      </c>
    </row>
    <row r="23" spans="1:3">
      <c r="A23" s="2" t="s">
        <v>36</v>
      </c>
      <c r="B23" s="3">
        <v>5</v>
      </c>
      <c r="C23" s="3">
        <v>21</v>
      </c>
    </row>
    <row r="24" spans="1:3">
      <c r="A24" s="2" t="s">
        <v>43</v>
      </c>
      <c r="B24" s="3">
        <v>5</v>
      </c>
      <c r="C24" s="3">
        <v>21</v>
      </c>
    </row>
    <row r="25" spans="1:3">
      <c r="A25" s="2" t="s">
        <v>22</v>
      </c>
      <c r="B25" s="3">
        <v>5</v>
      </c>
      <c r="C25" s="3">
        <v>21</v>
      </c>
    </row>
    <row r="26" spans="1:3">
      <c r="A26" s="2" t="s">
        <v>4</v>
      </c>
      <c r="B26" s="3">
        <v>5</v>
      </c>
      <c r="C26" s="3">
        <v>21</v>
      </c>
    </row>
    <row r="27" spans="1:3">
      <c r="A27" s="2" t="s">
        <v>16</v>
      </c>
      <c r="B27" s="3">
        <v>4</v>
      </c>
      <c r="C27" s="3">
        <v>26</v>
      </c>
    </row>
    <row r="28" spans="1:3">
      <c r="A28" s="2" t="s">
        <v>30</v>
      </c>
      <c r="B28" s="3">
        <v>3</v>
      </c>
      <c r="C28" s="3">
        <v>28</v>
      </c>
    </row>
    <row r="29" spans="1:3">
      <c r="A29" s="2" t="s">
        <v>20</v>
      </c>
      <c r="B29" s="3">
        <v>3</v>
      </c>
      <c r="C29" s="3">
        <v>28</v>
      </c>
    </row>
    <row r="30" spans="1:3">
      <c r="A30" s="2" t="s">
        <v>18</v>
      </c>
      <c r="B30" s="3">
        <v>3</v>
      </c>
      <c r="C30" s="3">
        <v>28</v>
      </c>
    </row>
    <row r="31" spans="1:3">
      <c r="A31" s="2" t="s">
        <v>33</v>
      </c>
      <c r="B31" s="3">
        <v>3</v>
      </c>
      <c r="C31" s="3">
        <v>28</v>
      </c>
    </row>
    <row r="32" spans="1:3">
      <c r="A32" s="2" t="s">
        <v>56</v>
      </c>
      <c r="B32" s="3">
        <v>3</v>
      </c>
      <c r="C32" s="3">
        <v>28</v>
      </c>
    </row>
    <row r="33" spans="1:3">
      <c r="A33" s="2" t="s">
        <v>37</v>
      </c>
      <c r="B33" s="3">
        <v>2</v>
      </c>
      <c r="C33" s="3">
        <v>33</v>
      </c>
    </row>
    <row r="34" spans="1:3">
      <c r="A34" s="2" t="s">
        <v>45</v>
      </c>
      <c r="B34" s="3">
        <v>1</v>
      </c>
      <c r="C34" s="3">
        <v>34</v>
      </c>
    </row>
    <row r="35" spans="1:3">
      <c r="A35" s="2" t="s">
        <v>32</v>
      </c>
      <c r="B35" s="3">
        <v>1</v>
      </c>
      <c r="C35" s="3">
        <v>34</v>
      </c>
    </row>
    <row r="36" spans="1:3">
      <c r="A36" s="2" t="s">
        <v>75</v>
      </c>
      <c r="B36" s="3">
        <v>1</v>
      </c>
      <c r="C36" s="3">
        <v>34</v>
      </c>
    </row>
    <row r="37" spans="1:3">
      <c r="A37" s="2" t="s">
        <v>76</v>
      </c>
      <c r="B37" s="3">
        <v>1</v>
      </c>
      <c r="C37" s="3">
        <v>34</v>
      </c>
    </row>
    <row r="38" spans="1:3">
      <c r="A38" s="2" t="s">
        <v>40</v>
      </c>
      <c r="B38" s="3">
        <v>1</v>
      </c>
      <c r="C38" s="3">
        <v>34</v>
      </c>
    </row>
    <row r="39" spans="1:3">
      <c r="A39" s="2" t="s">
        <v>15</v>
      </c>
      <c r="B39" s="3">
        <v>1</v>
      </c>
      <c r="C39" s="3">
        <v>34</v>
      </c>
    </row>
    <row r="40" spans="1:3">
      <c r="A40" s="2" t="s">
        <v>6</v>
      </c>
      <c r="B40" s="3">
        <v>1</v>
      </c>
      <c r="C40" s="3">
        <v>34</v>
      </c>
    </row>
    <row r="41" spans="1:3">
      <c r="A41" s="2" t="s">
        <v>11</v>
      </c>
      <c r="B41" s="3">
        <v>1</v>
      </c>
      <c r="C41" s="3">
        <v>34</v>
      </c>
    </row>
    <row r="42" spans="1:3">
      <c r="A42" s="2" t="s">
        <v>78</v>
      </c>
      <c r="B42" s="3">
        <v>1</v>
      </c>
      <c r="C42" s="3">
        <v>34</v>
      </c>
    </row>
    <row r="43" spans="1:3">
      <c r="A43" s="2" t="s">
        <v>92</v>
      </c>
      <c r="B43" s="3">
        <v>1</v>
      </c>
      <c r="C43" s="3">
        <v>34</v>
      </c>
    </row>
  </sheetData>
  <sortState ref="A2:C56">
    <sortCondition ref="C2:C56"/>
  </sortState>
  <conditionalFormatting sqref="C2:C43">
    <cfRule type="cellIs" dxfId="0" priority="4" stopIfTrue="1" operator="lessThanOrEqual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&amp;C&amp;"Arial,Vet Cursief"&amp;14APZ-Clubkampioenschap 2015: eindklassement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Albabetische deelnemerslijst</vt:lpstr>
      <vt:lpstr>Eindklassement 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</dc:creator>
  <cp:lastModifiedBy>Didier Billiet</cp:lastModifiedBy>
  <cp:lastPrinted>2014-01-21T05:39:23Z</cp:lastPrinted>
  <dcterms:created xsi:type="dcterms:W3CDTF">2008-12-08T07:27:58Z</dcterms:created>
  <dcterms:modified xsi:type="dcterms:W3CDTF">2016-01-21T19:15:00Z</dcterms:modified>
</cp:coreProperties>
</file>